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heet1" sheetId="1" state="visible" r:id="rId1"/>
  </sheets>
  <definedNames>
    <definedName name="_xlnm.Print_Area" localSheetId="0">Sheet1!$A$1:$J$32</definedName>
    <definedName name="Print_Titles" localSheetId="0" hidden="0">Sheet1!$1:$3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<sst xmlns="http://schemas.openxmlformats.org/spreadsheetml/2006/main" count="42" uniqueCount="42">
  <si>
    <t xml:space="preserve">รายงานผลการใช้จ่ายงบประมาณ 
สถานีตำรวจภูธรโคกกลอย
ประจำปีงบประมาณ พ.ศ. 2568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</si>
  <si>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</si>
  <si>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</si>
  <si>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</si>
  <si>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</si>
  <si>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</si>
  <si>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</si>
  <si>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 xml:space="preserve">ปัญหา/อุปสรรค
แนวทางการแก้ไข</t>
  </si>
  <si>
    <t>โครงการอบรมสร้างเครือข่ายการมีส่วนร่วมของประชาชนฯ</t>
  </si>
  <si>
    <t>บรรลุตามเป้าหมาย</t>
  </si>
  <si>
    <t>ไม่มี</t>
  </si>
  <si>
    <t xml:space="preserve">โครงการตำรวจประสานโรงเรียน ( 1 ตำรวจ 1 โรงเรียน )</t>
  </si>
  <si>
    <t>อยู่ระหว่างดำเนินการ</t>
  </si>
  <si>
    <t>โครงการครูตำรวจแดร์</t>
  </si>
  <si>
    <t>โครงการผลผลิตงานชุมชนและมวลชนสัมพันธ์</t>
  </si>
  <si>
    <t>โครงการตำบลยั่งยืนเพื่อแก้ไขปัญหายาเสพติดฯ</t>
  </si>
  <si>
    <t>กิจกรรมปิดล้อมตรวจค้นยาเสพติด</t>
  </si>
  <si>
    <t xml:space="preserve">กิจกรรมการสกัดกั้น ปราบปราม ผู้ผลิตผู้ค้ายาเสพติด</t>
  </si>
  <si>
    <t xml:space="preserve">กิจกรรมป้องกัน ปราบปรามสืบสวนผู้ผลิตและผู้ค้ายาเสพติด</t>
  </si>
  <si>
    <t>กิจกรรมปฏิรูประบบงานตำรวจ</t>
  </si>
  <si>
    <t xml:space="preserve">ค่า OT</t>
  </si>
  <si>
    <t xml:space="preserve">ค่าเบี้ยเลี้ยง ที่พัก พาหนะ</t>
  </si>
  <si>
    <t>ค่าซ่อมแซมยานพาหนะ</t>
  </si>
  <si>
    <t>งบประมาณไม่เพียงพอ</t>
  </si>
  <si>
    <t xml:space="preserve">ค่าจ้างเหมาบริการ ทำความสะอาด</t>
  </si>
  <si>
    <t>วัสดุสำนักงาน</t>
  </si>
  <si>
    <t>วัสดุน้ำมันเชื้อเพลิง</t>
  </si>
  <si>
    <t>วัสดุจราจร</t>
  </si>
  <si>
    <t xml:space="preserve">วัสดุอาหาร (ผู้ต้องหา)</t>
  </si>
  <si>
    <t>ค่าสาธารณูปโภค</t>
  </si>
  <si>
    <t xml:space="preserve">อื่น ๆ</t>
  </si>
  <si>
    <t>-</t>
  </si>
  <si>
    <t>รวมผลการเบิกจ่ายค่าใช้สอยและวัสดุ</t>
  </si>
  <si>
    <t>ทราบ</t>
  </si>
  <si>
    <t>พ.ต.ต.</t>
  </si>
  <si>
    <t>ผู้รายงาน</t>
  </si>
  <si>
    <t xml:space="preserve">      พ.ต.อ.</t>
  </si>
  <si>
    <t>ผู้ตรวจรายงาน</t>
  </si>
  <si>
    <t xml:space="preserve">( มานพ  ขาวทอง )</t>
  </si>
  <si>
    <t xml:space="preserve">( วรพงศ์  พรหมอินทร์ )</t>
  </si>
  <si>
    <t>สว.อก.สภ.ทับปุด</t>
  </si>
  <si>
    <t>ผกก.สภ.โคกกลอย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</si>
</sst>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8">
    <font>
      <sz val="11.000000"/>
      <color theme="1"/>
      <name val="Calibri"/>
      <scheme val="minor"/>
    </font>
    <font>
      <sz val="11.000000"/>
      <color theme="1"/>
      <name val="TH Sarabun New"/>
    </font>
    <font>
      <b/>
      <sz val="18.000000"/>
      <color theme="1"/>
      <name val="TH Sarabun New"/>
    </font>
    <font>
      <b/>
      <sz val="16.000000"/>
      <color theme="0"/>
      <name val="TH Sarabun New"/>
    </font>
    <font>
      <sz val="16.000000"/>
      <color theme="1"/>
      <name val="TH Sarabun New"/>
    </font>
    <font>
      <sz val="16.000000"/>
      <name val="TH Sarabun New"/>
    </font>
    <font>
      <b/>
      <sz val="16.000000"/>
      <color theme="1"/>
      <name val="TH Sarabun New"/>
    </font>
    <font>
      <b/>
      <sz val="20.000000"/>
      <color theme="1"/>
      <name val="TH Sarabun New"/>
    </font>
  </fonts>
  <fills count="7">
    <fill>
      <patternFill patternType="none"/>
    </fill>
    <fill>
      <patternFill patternType="gray125"/>
    </fill>
    <fill>
      <patternFill patternType="solid">
        <fgColor theme="7" tint="-0.499984740745262"/>
      </patternFill>
    </fill>
    <fill>
      <patternFill patternType="solid">
        <fgColor theme="8" tint="0.79998168889431442"/>
      </patternFill>
    </fill>
    <fill>
      <patternFill patternType="solid">
        <fgColor theme="0"/>
      </patternFill>
    </fill>
    <fill>
      <patternFill patternType="solid">
        <fgColor theme="9" tint="0.79998168889431442"/>
      </patternFill>
    </fill>
    <fill>
      <patternFill patternType="solid">
        <fgColor theme="6" tint="0.79998168889431442"/>
      </patternFill>
    </fill>
  </fills>
  <borders count="1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double">
        <color auto="1"/>
      </top>
      <bottom style="double">
        <color auto="1"/>
      </bottom>
      <diagonal style="none"/>
    </border>
    <border>
      <left style="none"/>
      <right style="thin">
        <color auto="1"/>
      </right>
      <top style="double">
        <color auto="1"/>
      </top>
      <bottom style="double">
        <color auto="1"/>
      </bottom>
      <diagonal style="none"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164" applyNumberFormat="1" applyFont="0" applyFill="0" applyBorder="0" applyProtection="0"/>
  </cellStyleXfs>
  <cellXfs count="69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vertical="center" wrapText="1"/>
    </xf>
    <xf fontId="2" fillId="0" borderId="0" numFmtId="0" xfId="0" applyFont="1" applyAlignment="1">
      <alignment horizontal="center" vertical="center"/>
    </xf>
    <xf fontId="2" fillId="0" borderId="1" numFmtId="0" xfId="0" applyFont="1" applyBorder="1" applyAlignment="1">
      <alignment horizontal="center" vertical="center"/>
    </xf>
    <xf fontId="3" fillId="2" borderId="2" numFmtId="0" xfId="0" applyFont="1" applyFill="1" applyBorder="1" applyAlignment="1">
      <alignment horizontal="center" vertical="center"/>
    </xf>
    <xf fontId="3" fillId="2" borderId="3" numFmtId="0" xfId="0" applyFont="1" applyFill="1" applyBorder="1" applyAlignment="1">
      <alignment horizontal="center" vertical="center"/>
    </xf>
    <xf fontId="3" fillId="2" borderId="4" numFmtId="0" xfId="0" applyFont="1" applyFill="1" applyBorder="1" applyAlignment="1">
      <alignment horizontal="center" vertical="center"/>
    </xf>
    <xf fontId="3" fillId="2" borderId="5" numFmtId="0" xfId="0" applyFont="1" applyFill="1" applyBorder="1" applyAlignment="1">
      <alignment horizontal="center" vertical="center"/>
    </xf>
    <xf fontId="3" fillId="2" borderId="4" numFmtId="0" xfId="0" applyFont="1" applyFill="1" applyBorder="1" applyAlignment="1">
      <alignment horizontal="center" vertical="center" wrapText="1"/>
    </xf>
    <xf fontId="3" fillId="2" borderId="6" numFmtId="0" xfId="0" applyFont="1" applyFill="1" applyBorder="1" applyAlignment="1">
      <alignment horizontal="center" vertical="center"/>
    </xf>
    <xf fontId="3" fillId="2" borderId="7" numFmtId="0" xfId="0" applyFont="1" applyFill="1" applyBorder="1" applyAlignment="1">
      <alignment horizontal="center" vertical="center"/>
    </xf>
    <xf fontId="3" fillId="2" borderId="8" numFmtId="0" xfId="0" applyFont="1" applyFill="1" applyBorder="1" applyAlignment="1">
      <alignment horizontal="center" vertical="center"/>
    </xf>
    <xf fontId="3" fillId="2" borderId="8" numFmtId="0" xfId="0" applyFont="1" applyFill="1" applyBorder="1" applyAlignment="1">
      <alignment horizontal="center" vertical="center" wrapText="1"/>
    </xf>
    <xf fontId="4" fillId="3" borderId="5" numFmtId="0" xfId="0" applyFont="1" applyFill="1" applyBorder="1" applyAlignment="1">
      <alignment horizontal="center"/>
    </xf>
    <xf fontId="5" fillId="3" borderId="5" numFmtId="0" xfId="0" applyFont="1" applyFill="1" applyBorder="1"/>
    <xf fontId="4" fillId="3" borderId="9" numFmtId="0" xfId="0" applyFont="1" applyFill="1" applyBorder="1" applyAlignment="1">
      <alignment horizontal="center"/>
    </xf>
    <xf fontId="4" fillId="3" borderId="10" numFmtId="0" xfId="0" applyFont="1" applyFill="1" applyBorder="1" applyAlignment="1">
      <alignment horizontal="center"/>
    </xf>
    <xf fontId="4" fillId="3" borderId="5" numFmtId="164" xfId="1" applyNumberFormat="1" applyFont="1" applyFill="1" applyBorder="1" applyAlignment="1">
      <alignment horizontal="center"/>
    </xf>
    <xf fontId="4" fillId="3" borderId="5" numFmtId="164" xfId="1" applyNumberFormat="1" applyFont="1" applyFill="1" applyBorder="1"/>
    <xf fontId="4" fillId="3" borderId="9" numFmtId="164" xfId="1" applyNumberFormat="1" applyFont="1" applyFill="1" applyBorder="1"/>
    <xf fontId="4" fillId="3" borderId="10" numFmtId="164" xfId="1" applyNumberFormat="1" applyFont="1" applyFill="1" applyBorder="1"/>
    <xf fontId="4" fillId="3" borderId="9" numFmtId="164" xfId="1" applyNumberFormat="1" applyFont="1" applyFill="1" applyBorder="1" applyAlignment="1">
      <alignment horizontal="center"/>
    </xf>
    <xf fontId="4" fillId="3" borderId="10" numFmtId="164" xfId="1" applyNumberFormat="1" applyFont="1" applyFill="1" applyBorder="1" applyAlignment="1">
      <alignment horizontal="center"/>
    </xf>
    <xf fontId="4" fillId="0" borderId="5" numFmtId="0" xfId="0" applyFont="1" applyBorder="1" applyAlignment="1">
      <alignment horizontal="center"/>
    </xf>
    <xf fontId="5" fillId="4" borderId="5" numFmtId="0" xfId="0" applyFont="1" applyFill="1" applyBorder="1"/>
    <xf fontId="4" fillId="0" borderId="9" numFmtId="0" xfId="0" applyFont="1" applyBorder="1" applyAlignment="1">
      <alignment horizontal="center"/>
    </xf>
    <xf fontId="4" fillId="0" borderId="10" numFmtId="0" xfId="0" applyFont="1" applyBorder="1" applyAlignment="1">
      <alignment horizontal="center"/>
    </xf>
    <xf fontId="4" fillId="0" borderId="9" numFmtId="164" xfId="1" applyNumberFormat="1" applyFont="1" applyBorder="1" applyAlignment="1">
      <alignment horizontal="center"/>
    </xf>
    <xf fontId="4" fillId="0" borderId="10" numFmtId="164" xfId="1" applyNumberFormat="1" applyFont="1" applyBorder="1" applyAlignment="1">
      <alignment horizontal="center"/>
    </xf>
    <xf fontId="4" fillId="0" borderId="9" numFmtId="164" xfId="1" applyNumberFormat="1" applyFont="1" applyBorder="1"/>
    <xf fontId="4" fillId="0" borderId="10" numFmtId="164" xfId="1" applyNumberFormat="1" applyFont="1" applyBorder="1"/>
    <xf fontId="4" fillId="0" borderId="5" numFmtId="164" xfId="1" applyNumberFormat="1" applyFont="1" applyBorder="1"/>
    <xf fontId="4" fillId="5" borderId="5" numFmtId="0" xfId="0" applyFont="1" applyFill="1" applyBorder="1" applyAlignment="1">
      <alignment horizontal="center"/>
    </xf>
    <xf fontId="5" fillId="5" borderId="5" numFmtId="0" xfId="0" applyFont="1" applyFill="1" applyBorder="1"/>
    <xf fontId="4" fillId="5" borderId="9" numFmtId="0" xfId="0" applyFont="1" applyFill="1" applyBorder="1" applyAlignment="1">
      <alignment horizontal="center"/>
    </xf>
    <xf fontId="4" fillId="5" borderId="10" numFmtId="0" xfId="0" applyFont="1" applyFill="1" applyBorder="1" applyAlignment="1">
      <alignment horizontal="center"/>
    </xf>
    <xf fontId="4" fillId="5" borderId="9" numFmtId="164" xfId="1" applyNumberFormat="1" applyFont="1" applyFill="1" applyBorder="1" applyAlignment="1">
      <alignment horizontal="center"/>
    </xf>
    <xf fontId="4" fillId="5" borderId="10" numFmtId="164" xfId="1" applyNumberFormat="1" applyFont="1" applyFill="1" applyBorder="1" applyAlignment="1">
      <alignment horizontal="center"/>
    </xf>
    <xf fontId="4" fillId="5" borderId="5" numFmtId="164" xfId="1" applyNumberFormat="1" applyFont="1" applyFill="1" applyBorder="1"/>
    <xf fontId="4" fillId="6" borderId="5" numFmtId="0" xfId="0" applyFont="1" applyFill="1" applyBorder="1" applyAlignment="1">
      <alignment horizontal="center"/>
    </xf>
    <xf fontId="4" fillId="6" borderId="5" numFmtId="0" xfId="0" applyFont="1" applyFill="1" applyBorder="1"/>
    <xf fontId="4" fillId="6" borderId="9" numFmtId="0" xfId="0" applyFont="1" applyFill="1" applyBorder="1" applyAlignment="1">
      <alignment horizontal="center"/>
    </xf>
    <xf fontId="4" fillId="6" borderId="10" numFmtId="0" xfId="0" applyFont="1" applyFill="1" applyBorder="1" applyAlignment="1">
      <alignment horizontal="center"/>
    </xf>
    <xf fontId="4" fillId="6" borderId="5" numFmtId="164" xfId="1" applyNumberFormat="1" applyFont="1" applyFill="1" applyBorder="1" applyAlignment="1">
      <alignment horizontal="center"/>
    </xf>
    <xf fontId="4" fillId="6" borderId="5" numFmtId="164" xfId="1" applyNumberFormat="1" applyFont="1" applyFill="1" applyBorder="1"/>
    <xf fontId="4" fillId="6" borderId="9" numFmtId="164" xfId="1" applyNumberFormat="1" applyFont="1" applyFill="1" applyBorder="1" applyAlignment="1">
      <alignment horizontal="center"/>
    </xf>
    <xf fontId="4" fillId="6" borderId="10" numFmtId="164" xfId="1" applyNumberFormat="1" applyFont="1" applyFill="1" applyBorder="1" applyAlignment="1">
      <alignment horizontal="center"/>
    </xf>
    <xf fontId="4" fillId="6" borderId="5" numFmtId="0" xfId="0" applyFont="1" applyFill="1" applyBorder="1" applyAlignment="1">
      <alignment vertical="top"/>
    </xf>
    <xf fontId="5" fillId="6" borderId="9" numFmtId="164" xfId="1" applyNumberFormat="1" applyFont="1" applyFill="1" applyBorder="1" applyAlignment="1">
      <alignment horizontal="center" vertical="center"/>
    </xf>
    <xf fontId="5" fillId="6" borderId="10" numFmtId="164" xfId="1" applyNumberFormat="1" applyFont="1" applyFill="1" applyBorder="1" applyAlignment="1">
      <alignment horizontal="center" vertical="center"/>
    </xf>
    <xf fontId="4" fillId="6" borderId="2" numFmtId="0" xfId="0" applyFont="1" applyFill="1" applyBorder="1" applyAlignment="1">
      <alignment horizontal="center"/>
    </xf>
    <xf fontId="4" fillId="6" borderId="2" numFmtId="0" xfId="0" applyFont="1" applyFill="1" applyBorder="1"/>
    <xf fontId="1" fillId="6" borderId="3" numFmtId="0" xfId="0" applyFont="1" applyFill="1" applyBorder="1" applyAlignment="1">
      <alignment horizontal="center"/>
    </xf>
    <xf fontId="1" fillId="6" borderId="4" numFmtId="0" xfId="0" applyFont="1" applyFill="1" applyBorder="1" applyAlignment="1">
      <alignment horizontal="center"/>
    </xf>
    <xf fontId="4" fillId="6" borderId="2" numFmtId="164" xfId="1" applyNumberFormat="1" applyFont="1" applyFill="1" applyBorder="1"/>
    <xf fontId="1" fillId="6" borderId="5" numFmtId="0" xfId="0" applyFont="1" applyFill="1" applyBorder="1" applyAlignment="1">
      <alignment horizontal="center"/>
    </xf>
    <xf fontId="1" fillId="6" borderId="5" numFmtId="0" xfId="0" applyFont="1" applyFill="1" applyBorder="1"/>
    <xf fontId="6" fillId="6" borderId="5" numFmtId="0" xfId="0" applyFont="1" applyFill="1" applyBorder="1" applyAlignment="1">
      <alignment horizontal="center" vertical="center"/>
    </xf>
    <xf fontId="6" fillId="6" borderId="11" numFmtId="0" xfId="0" applyFont="1" applyFill="1" applyBorder="1" applyAlignment="1">
      <alignment horizontal="center"/>
    </xf>
    <xf fontId="6" fillId="6" borderId="12" numFmtId="0" xfId="0" applyFont="1" applyFill="1" applyBorder="1" applyAlignment="1">
      <alignment horizontal="center"/>
    </xf>
    <xf fontId="6" fillId="6" borderId="11" numFmtId="164" xfId="0" applyNumberFormat="1" applyFont="1" applyFill="1" applyBorder="1" applyAlignment="1">
      <alignment horizontal="center"/>
    </xf>
    <xf fontId="6" fillId="6" borderId="12" numFmtId="164" xfId="0" applyNumberFormat="1" applyFont="1" applyFill="1" applyBorder="1" applyAlignment="1">
      <alignment horizontal="center"/>
    </xf>
    <xf fontId="6" fillId="6" borderId="13" numFmtId="164" xfId="1" applyNumberFormat="1" applyFont="1" applyFill="1" applyBorder="1"/>
    <xf fontId="7" fillId="0" borderId="0" numFmtId="0" xfId="0" applyFont="1" applyAlignment="1">
      <alignment horizontal="center"/>
    </xf>
    <xf fontId="4" fillId="0" borderId="0" numFmtId="0" xfId="0" applyFont="1"/>
    <xf fontId="4" fillId="0" borderId="0" numFmtId="0" xfId="0" applyFont="1" applyAlignment="1">
      <alignment horizontal="center"/>
    </xf>
    <xf fontId="4" fillId="0" borderId="0" numFmtId="0" xfId="0" applyFont="1" applyAlignment="1">
      <alignment horizontal="right"/>
    </xf>
    <xf fontId="4" fillId="0" borderId="0" numFmt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2</xdr:col>
      <xdr:colOff>922866</xdr:colOff>
      <xdr:row>28</xdr:row>
      <xdr:rowOff>112889</xdr:rowOff>
    </xdr:from>
    <xdr:to>
      <xdr:col>4</xdr:col>
      <xdr:colOff>500943</xdr:colOff>
      <xdr:row>30</xdr:row>
      <xdr:rowOff>100189</xdr:rowOff>
    </xdr:to>
    <xdr:pic>
      <xdr:nvPicPr>
        <xdr:cNvPr id="4" name="Picture 163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177366" y="8861778"/>
          <a:ext cx="1334911" cy="622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225777</xdr:colOff>
      <xdr:row>28</xdr:row>
      <xdr:rowOff>84666</xdr:rowOff>
    </xdr:from>
    <xdr:to>
      <xdr:col>8</xdr:col>
      <xdr:colOff>749674</xdr:colOff>
      <xdr:row>30</xdr:row>
      <xdr:rowOff>143080</xdr:rowOff>
    </xdr:to>
    <xdr:pic>
      <xdr:nvPicPr>
        <xdr:cNvPr id="5" name="Picture 4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8466666" y="8833556"/>
          <a:ext cx="1405841" cy="693412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90" workbookViewId="0">
      <selection activeCell="B19" activeCellId="0" sqref="B19"/>
    </sheetView>
  </sheetViews>
  <sheetFormatPr defaultRowHeight="14.25"/>
  <cols>
    <col customWidth="1" min="1" max="1" style="1" width="9.9140625"/>
    <col customWidth="1" min="2" max="2" style="1" width="53.58203125"/>
    <col customWidth="1" min="3" max="3" style="1" width="13.75"/>
    <col customWidth="1" min="4" max="4" style="1" width="13.9140625"/>
    <col customWidth="1" min="5" max="5" style="1" width="11.75"/>
    <col customWidth="1" min="6" max="6" style="1" width="9.25"/>
    <col customWidth="1" min="7" max="7" style="1" width="8.25"/>
    <col customWidth="1" min="8" max="8" style="1" width="11.58203125"/>
    <col customWidth="1" min="9" max="9" style="1" width="21.9140625"/>
    <col customWidth="1" min="10" max="10" style="1" width="28.75"/>
    <col min="11" max="16384" style="1" width="8.6640625"/>
  </cols>
  <sheetData>
    <row r="1" ht="23.2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3.25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ht="24.75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ht="23.25" customHeight="1">
      <c r="A4" s="5" t="s">
        <v>1</v>
      </c>
      <c r="B4" s="5" t="s">
        <v>2</v>
      </c>
      <c r="C4" s="6" t="s">
        <v>3</v>
      </c>
      <c r="D4" s="7"/>
      <c r="E4" s="6" t="s">
        <v>4</v>
      </c>
      <c r="F4" s="7"/>
      <c r="G4" s="6" t="s">
        <v>5</v>
      </c>
      <c r="H4" s="7"/>
      <c r="I4" s="8" t="s">
        <v>6</v>
      </c>
      <c r="J4" s="9" t="s">
        <v>7</v>
      </c>
    </row>
    <row r="5" ht="21" customHeight="1">
      <c r="A5" s="10"/>
      <c r="B5" s="10"/>
      <c r="C5" s="11"/>
      <c r="D5" s="12"/>
      <c r="E5" s="11"/>
      <c r="F5" s="12"/>
      <c r="G5" s="11"/>
      <c r="H5" s="12"/>
      <c r="I5" s="8"/>
      <c r="J5" s="13"/>
    </row>
    <row r="6" ht="25" customHeight="1">
      <c r="A6" s="14">
        <v>1</v>
      </c>
      <c r="B6" s="15" t="s">
        <v>8</v>
      </c>
      <c r="C6" s="16" t="s">
        <v>9</v>
      </c>
      <c r="D6" s="17"/>
      <c r="E6" s="18">
        <v>15000</v>
      </c>
      <c r="F6" s="18"/>
      <c r="G6" s="18">
        <v>15000</v>
      </c>
      <c r="H6" s="18"/>
      <c r="I6" s="19">
        <f t="shared" ref="I6:I24" si="0">G6*100/E6</f>
        <v>100</v>
      </c>
      <c r="J6" s="17" t="s">
        <v>10</v>
      </c>
    </row>
    <row r="7" ht="25" customHeight="1">
      <c r="A7" s="14">
        <v>2</v>
      </c>
      <c r="B7" s="15" t="s">
        <v>11</v>
      </c>
      <c r="C7" s="16" t="s">
        <v>12</v>
      </c>
      <c r="D7" s="17"/>
      <c r="E7" s="20">
        <v>4420</v>
      </c>
      <c r="F7" s="21"/>
      <c r="G7" s="22">
        <v>2140</v>
      </c>
      <c r="H7" s="23"/>
      <c r="I7" s="19">
        <f t="shared" si="0"/>
        <v>48.41628959276018</v>
      </c>
      <c r="J7" s="17" t="s">
        <v>10</v>
      </c>
    </row>
    <row r="8" ht="25" customHeight="1">
      <c r="A8" s="14">
        <v>3</v>
      </c>
      <c r="B8" s="15" t="s">
        <v>13</v>
      </c>
      <c r="C8" s="16" t="s">
        <v>9</v>
      </c>
      <c r="D8" s="17"/>
      <c r="E8" s="22">
        <v>31200</v>
      </c>
      <c r="F8" s="23"/>
      <c r="G8" s="22">
        <v>31200</v>
      </c>
      <c r="H8" s="23"/>
      <c r="I8" s="19">
        <f t="shared" si="0"/>
        <v>100</v>
      </c>
      <c r="J8" s="17" t="s">
        <v>10</v>
      </c>
    </row>
    <row r="9" ht="25" customHeight="1">
      <c r="A9" s="14">
        <v>4</v>
      </c>
      <c r="B9" s="15" t="s">
        <v>14</v>
      </c>
      <c r="C9" s="16" t="s">
        <v>12</v>
      </c>
      <c r="D9" s="17"/>
      <c r="E9" s="22">
        <v>62400</v>
      </c>
      <c r="F9" s="23"/>
      <c r="G9" s="22">
        <v>24500</v>
      </c>
      <c r="H9" s="23"/>
      <c r="I9" s="19">
        <f t="shared" si="0"/>
        <v>39.262820512820511</v>
      </c>
      <c r="J9" s="17" t="s">
        <v>10</v>
      </c>
    </row>
    <row r="10" ht="25" customHeight="1">
      <c r="A10" s="14">
        <v>5</v>
      </c>
      <c r="B10" s="15" t="s">
        <v>15</v>
      </c>
      <c r="C10" s="16" t="s">
        <v>12</v>
      </c>
      <c r="D10" s="17"/>
      <c r="E10" s="22">
        <v>78000</v>
      </c>
      <c r="F10" s="23"/>
      <c r="G10" s="22">
        <v>0</v>
      </c>
      <c r="H10" s="23"/>
      <c r="I10" s="19">
        <f t="shared" si="0"/>
        <v>0</v>
      </c>
      <c r="J10" s="17" t="s">
        <v>10</v>
      </c>
    </row>
    <row r="11" ht="25" customHeight="1">
      <c r="A11" s="14">
        <v>6</v>
      </c>
      <c r="B11" s="15" t="s">
        <v>16</v>
      </c>
      <c r="C11" s="16" t="s">
        <v>9</v>
      </c>
      <c r="D11" s="17"/>
      <c r="E11" s="22">
        <v>10000</v>
      </c>
      <c r="F11" s="23"/>
      <c r="G11" s="22">
        <v>10000</v>
      </c>
      <c r="H11" s="23"/>
      <c r="I11" s="19">
        <f t="shared" si="0"/>
        <v>100</v>
      </c>
      <c r="J11" s="17" t="s">
        <v>10</v>
      </c>
    </row>
    <row r="12" ht="25" customHeight="1">
      <c r="A12" s="14">
        <v>7</v>
      </c>
      <c r="B12" s="15" t="s">
        <v>17</v>
      </c>
      <c r="C12" s="16" t="s">
        <v>9</v>
      </c>
      <c r="D12" s="17"/>
      <c r="E12" s="18">
        <v>41800</v>
      </c>
      <c r="F12" s="18"/>
      <c r="G12" s="18">
        <v>41800</v>
      </c>
      <c r="H12" s="18"/>
      <c r="I12" s="19">
        <f t="shared" si="0"/>
        <v>100</v>
      </c>
      <c r="J12" s="17" t="s">
        <v>10</v>
      </c>
    </row>
    <row r="13" ht="25" customHeight="1">
      <c r="A13" s="14">
        <v>8</v>
      </c>
      <c r="B13" s="15" t="s">
        <v>18</v>
      </c>
      <c r="C13" s="16" t="s">
        <v>12</v>
      </c>
      <c r="D13" s="17"/>
      <c r="E13" s="22">
        <v>55500</v>
      </c>
      <c r="F13" s="23"/>
      <c r="G13" s="20">
        <v>41400</v>
      </c>
      <c r="H13" s="21"/>
      <c r="I13" s="19">
        <f t="shared" si="0"/>
        <v>74.594594594594597</v>
      </c>
      <c r="J13" s="17" t="s">
        <v>10</v>
      </c>
    </row>
    <row r="14" ht="25" customHeight="1">
      <c r="A14" s="24"/>
      <c r="B14" s="25"/>
      <c r="C14" s="26"/>
      <c r="D14" s="27"/>
      <c r="E14" s="28"/>
      <c r="F14" s="29"/>
      <c r="G14" s="30"/>
      <c r="H14" s="31"/>
      <c r="I14" s="32"/>
      <c r="J14" s="27"/>
    </row>
    <row r="15" ht="25" customHeight="1">
      <c r="A15" s="33">
        <v>9</v>
      </c>
      <c r="B15" s="34" t="s">
        <v>19</v>
      </c>
      <c r="C15" s="35" t="s">
        <v>12</v>
      </c>
      <c r="D15" s="36"/>
      <c r="E15" s="37">
        <v>24800</v>
      </c>
      <c r="F15" s="38"/>
      <c r="G15" s="37">
        <v>22700</v>
      </c>
      <c r="H15" s="38"/>
      <c r="I15" s="39">
        <f t="shared" si="0"/>
        <v>91.532258064516128</v>
      </c>
      <c r="J15" s="36" t="s">
        <v>10</v>
      </c>
    </row>
    <row r="16" ht="25" customHeight="1">
      <c r="A16" s="24"/>
      <c r="B16" s="25"/>
      <c r="C16" s="26"/>
      <c r="D16" s="27"/>
      <c r="E16" s="28"/>
      <c r="F16" s="29"/>
      <c r="G16" s="28"/>
      <c r="H16" s="29"/>
      <c r="I16" s="32"/>
      <c r="J16" s="27"/>
    </row>
    <row r="17" ht="25" customHeight="1">
      <c r="A17" s="40">
        <v>10</v>
      </c>
      <c r="B17" s="41" t="s">
        <v>20</v>
      </c>
      <c r="C17" s="42" t="s">
        <v>12</v>
      </c>
      <c r="D17" s="43"/>
      <c r="E17" s="44">
        <v>307200</v>
      </c>
      <c r="F17" s="44"/>
      <c r="G17" s="44">
        <v>16340</v>
      </c>
      <c r="H17" s="44"/>
      <c r="I17" s="45">
        <f t="shared" si="0"/>
        <v>5.319010416666667</v>
      </c>
      <c r="J17" s="43" t="s">
        <v>10</v>
      </c>
    </row>
    <row r="18" ht="25" customHeight="1">
      <c r="A18" s="40">
        <v>11</v>
      </c>
      <c r="B18" s="41" t="s">
        <v>21</v>
      </c>
      <c r="C18" s="42" t="s">
        <v>12</v>
      </c>
      <c r="D18" s="43"/>
      <c r="E18" s="44">
        <v>57600</v>
      </c>
      <c r="F18" s="44"/>
      <c r="G18" s="44">
        <v>7370</v>
      </c>
      <c r="H18" s="44"/>
      <c r="I18" s="45">
        <f t="shared" si="0"/>
        <v>12.795138888888889</v>
      </c>
      <c r="J18" s="43" t="s">
        <v>10</v>
      </c>
    </row>
    <row r="19" ht="25" customHeight="1">
      <c r="A19" s="40">
        <v>12</v>
      </c>
      <c r="B19" s="41" t="s">
        <v>22</v>
      </c>
      <c r="C19" s="42" t="s">
        <v>12</v>
      </c>
      <c r="D19" s="43"/>
      <c r="E19" s="46">
        <v>7900</v>
      </c>
      <c r="F19" s="47"/>
      <c r="G19" s="46">
        <v>98020</v>
      </c>
      <c r="H19" s="47"/>
      <c r="I19" s="45">
        <f t="shared" si="0"/>
        <v>1240.7594936708861</v>
      </c>
      <c r="J19" s="43" t="s">
        <v>23</v>
      </c>
    </row>
    <row r="20" ht="25" customHeight="1">
      <c r="A20" s="40">
        <v>13</v>
      </c>
      <c r="B20" s="41" t="s">
        <v>24</v>
      </c>
      <c r="C20" s="42" t="s">
        <v>12</v>
      </c>
      <c r="D20" s="43"/>
      <c r="E20" s="46">
        <v>17500</v>
      </c>
      <c r="F20" s="47"/>
      <c r="G20" s="46">
        <v>38500</v>
      </c>
      <c r="H20" s="47"/>
      <c r="I20" s="45">
        <f t="shared" si="0"/>
        <v>220</v>
      </c>
      <c r="J20" s="43" t="s">
        <v>10</v>
      </c>
    </row>
    <row r="21" ht="25" customHeight="1">
      <c r="A21" s="40">
        <v>14</v>
      </c>
      <c r="B21" s="41" t="s">
        <v>25</v>
      </c>
      <c r="C21" s="42" t="s">
        <v>12</v>
      </c>
      <c r="D21" s="43"/>
      <c r="E21" s="46">
        <v>3100</v>
      </c>
      <c r="F21" s="47"/>
      <c r="G21" s="46">
        <v>84858.399999999994</v>
      </c>
      <c r="H21" s="47"/>
      <c r="I21" s="45">
        <f t="shared" si="0"/>
        <v>2737.367741935484</v>
      </c>
      <c r="J21" s="43" t="s">
        <v>23</v>
      </c>
    </row>
    <row r="22" ht="25" customHeight="1">
      <c r="A22" s="40">
        <v>15</v>
      </c>
      <c r="B22" s="48" t="s">
        <v>26</v>
      </c>
      <c r="C22" s="42" t="s">
        <v>12</v>
      </c>
      <c r="D22" s="43"/>
      <c r="E22" s="49">
        <v>498800</v>
      </c>
      <c r="F22" s="50"/>
      <c r="G22" s="46">
        <v>332700</v>
      </c>
      <c r="H22" s="47"/>
      <c r="I22" s="45">
        <f t="shared" si="0"/>
        <v>66.700080192461911</v>
      </c>
      <c r="J22" s="43" t="s">
        <v>10</v>
      </c>
    </row>
    <row r="23" ht="25" customHeight="1">
      <c r="A23" s="40">
        <v>16</v>
      </c>
      <c r="B23" s="41" t="s">
        <v>27</v>
      </c>
      <c r="C23" s="42" t="s">
        <v>12</v>
      </c>
      <c r="D23" s="43"/>
      <c r="E23" s="46">
        <v>2200</v>
      </c>
      <c r="F23" s="47"/>
      <c r="G23" s="46">
        <v>0</v>
      </c>
      <c r="H23" s="47"/>
      <c r="I23" s="45">
        <f t="shared" si="0"/>
        <v>0</v>
      </c>
      <c r="J23" s="43" t="s">
        <v>10</v>
      </c>
    </row>
    <row r="24" ht="25" customHeight="1">
      <c r="A24" s="40">
        <v>17</v>
      </c>
      <c r="B24" s="41" t="s">
        <v>28</v>
      </c>
      <c r="C24" s="42" t="s">
        <v>12</v>
      </c>
      <c r="D24" s="43"/>
      <c r="E24" s="46">
        <v>17100</v>
      </c>
      <c r="F24" s="47"/>
      <c r="G24" s="46">
        <v>5625</v>
      </c>
      <c r="H24" s="47"/>
      <c r="I24" s="45">
        <f t="shared" si="0"/>
        <v>32.89473684210526</v>
      </c>
      <c r="J24" s="43" t="s">
        <v>10</v>
      </c>
    </row>
    <row r="25" ht="25" customHeight="1">
      <c r="A25" s="40">
        <v>19</v>
      </c>
      <c r="B25" s="41" t="s">
        <v>29</v>
      </c>
      <c r="C25" s="42" t="s">
        <v>12</v>
      </c>
      <c r="D25" s="43"/>
      <c r="E25" s="46">
        <v>22600</v>
      </c>
      <c r="F25" s="47"/>
      <c r="G25" s="46">
        <v>93591.449999999997</v>
      </c>
      <c r="H25" s="47"/>
      <c r="I25" s="45">
        <f>G25*100/E25</f>
        <v>414.12146017699115</v>
      </c>
      <c r="J25" s="43" t="s">
        <v>23</v>
      </c>
    </row>
    <row r="26" ht="25" customHeight="1">
      <c r="A26" s="51">
        <v>20</v>
      </c>
      <c r="B26" s="52" t="s">
        <v>30</v>
      </c>
      <c r="C26" s="53"/>
      <c r="D26" s="54"/>
      <c r="E26" s="53" t="s">
        <v>31</v>
      </c>
      <c r="F26" s="54"/>
      <c r="G26" s="53" t="s">
        <v>31</v>
      </c>
      <c r="H26" s="54"/>
      <c r="I26" s="55"/>
      <c r="J26" s="56" t="s">
        <v>31</v>
      </c>
    </row>
    <row r="27" ht="25" customHeight="1">
      <c r="A27" s="57"/>
      <c r="B27" s="58" t="s">
        <v>32</v>
      </c>
      <c r="C27" s="59"/>
      <c r="D27" s="60"/>
      <c r="E27" s="61">
        <f>SUM(E17:E26)</f>
        <v>934000</v>
      </c>
      <c r="F27" s="62"/>
      <c r="G27" s="61">
        <f>SUM(G17:G26)</f>
        <v>677004.84999999998</v>
      </c>
      <c r="H27" s="62"/>
      <c r="I27" s="63">
        <f>G27*100/E27</f>
        <v>72.484459314775165</v>
      </c>
      <c r="J27" s="57"/>
    </row>
    <row r="28" ht="25" customHeight="1">
      <c r="H28" s="64" t="s">
        <v>33</v>
      </c>
      <c r="I28" s="64"/>
    </row>
    <row r="29" ht="25" customHeight="1">
      <c r="G29" s="65"/>
      <c r="J29" s="65"/>
    </row>
    <row r="30" ht="25" customHeight="1">
      <c r="C30" s="66" t="s">
        <v>34</v>
      </c>
      <c r="D30" s="65"/>
      <c r="E30" s="67" t="s">
        <v>35</v>
      </c>
      <c r="G30" s="68" t="s">
        <v>36</v>
      </c>
      <c r="H30" s="68"/>
      <c r="I30" s="65"/>
      <c r="J30" s="65" t="s">
        <v>37</v>
      </c>
    </row>
    <row r="31" ht="25" customHeight="1">
      <c r="C31" s="66" t="s">
        <v>38</v>
      </c>
      <c r="D31" s="66"/>
      <c r="E31" s="66"/>
      <c r="G31" s="65"/>
      <c r="H31" s="66" t="s">
        <v>39</v>
      </c>
      <c r="I31" s="66"/>
      <c r="J31" s="65"/>
    </row>
    <row r="32" ht="25" customHeight="1">
      <c r="C32" s="66" t="s">
        <v>40</v>
      </c>
      <c r="D32" s="66"/>
      <c r="E32" s="66"/>
      <c r="G32" s="65"/>
      <c r="H32" s="66" t="s">
        <v>41</v>
      </c>
      <c r="I32" s="66"/>
      <c r="J32" s="65"/>
    </row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s="65" customFormat="1" ht="25" customHeight="1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ht="25" customHeight="1"/>
    <row r="49" ht="14.25" customHeight="1"/>
    <row r="50" ht="14.25" customHeight="1"/>
    <row r="51" ht="14.25" customHeight="1"/>
  </sheetData>
  <mergeCells count="77">
    <mergeCell ref="A1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H28:I28"/>
    <mergeCell ref="G30:H30"/>
    <mergeCell ref="C31:E31"/>
    <mergeCell ref="H31:I31"/>
    <mergeCell ref="C32:E32"/>
    <mergeCell ref="H32:I32"/>
  </mergeCells>
  <printOptions headings="0" gridLines="0" horizontalCentered="1"/>
  <pageMargins left="0" right="0" top="0.39370078740157477" bottom="0" header="0.19685039370078738" footer="0"/>
  <pageSetup paperSize="9" scale="63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ONLYOFFICE/8.3.0.97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revision>1</cp:revision>
  <dcterms:created xsi:type="dcterms:W3CDTF">2024-01-10T07:59:11Z</dcterms:created>
  <dcterms:modified xsi:type="dcterms:W3CDTF">2025-06-27T03:54:42Z</dcterms:modified>
</cp:coreProperties>
</file>