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C:\Users\PlayUser\Downloads\New folder\"/>
    </mc:Choice>
  </mc:AlternateContent>
  <xr:revisionPtr revIDLastSave="0" documentId="13_ncr:1_{AB812C51-9530-4D0C-A8C7-F6A044BA76B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ไตรมาส1" sheetId="1" r:id="rId1"/>
    <sheet name="ไตรมาส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uri="GoogleSheetsCustomDataVersion2">
      <go:sheetsCustomData xmlns:go="http://customooxmlschemas.google.com/" r:id="rId5" roundtripDataChecksum="13Zg3008D489ZlcJ+D8RNYhZrgoKchC+MSNL53H3FHU="/>
    </ext>
  </extLst>
</workbook>
</file>

<file path=xl/calcChain.xml><?xml version="1.0" encoding="utf-8"?>
<calcChain xmlns="http://schemas.openxmlformats.org/spreadsheetml/2006/main">
  <c r="I26" i="1" l="1"/>
  <c r="I16" i="1"/>
  <c r="G32" i="2"/>
  <c r="E32" i="2"/>
  <c r="I30" i="2"/>
  <c r="I29" i="2"/>
  <c r="I28" i="2"/>
  <c r="I27" i="2"/>
  <c r="I26" i="2"/>
  <c r="I25" i="2"/>
  <c r="I24" i="2"/>
  <c r="I23" i="2"/>
  <c r="I22" i="2"/>
  <c r="I20" i="2"/>
  <c r="I18" i="2"/>
  <c r="I16" i="2"/>
  <c r="I14" i="2"/>
  <c r="I12" i="2"/>
  <c r="I9" i="2"/>
  <c r="I7" i="2"/>
  <c r="I23" i="1"/>
  <c r="I24" i="1"/>
  <c r="I25" i="1"/>
  <c r="I27" i="1"/>
  <c r="I28" i="1"/>
  <c r="I29" i="1"/>
  <c r="I30" i="1"/>
  <c r="I22" i="1"/>
  <c r="G32" i="1"/>
  <c r="E32" i="1"/>
  <c r="I20" i="1"/>
  <c r="I18" i="1"/>
  <c r="I9" i="1"/>
  <c r="I14" i="1"/>
  <c r="I12" i="1"/>
  <c r="I7" i="1"/>
  <c r="I32" i="1" l="1"/>
  <c r="I32" i="2"/>
</calcChain>
</file>

<file path=xl/sharedStrings.xml><?xml version="1.0" encoding="utf-8"?>
<sst xmlns="http://schemas.openxmlformats.org/spreadsheetml/2006/main" count="163" uniqueCount="65">
  <si>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</si>
  <si>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</si>
  <si>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</si>
  <si>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</si>
  <si>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</si>
  <si>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</si>
  <si>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</si>
  <si>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</si>
  <si>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</si>
  <si>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</si>
  <si>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</si>
  <si>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</si>
  <si>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วัสดุจราจร</t>
  </si>
  <si>
    <t>วัสดุอาหาร (ผู้ต้องหา)</t>
  </si>
  <si>
    <t>ค่าสาธารณูปโภค</t>
  </si>
  <si>
    <t>อื่น ๆ</t>
  </si>
  <si>
    <t>รวม</t>
  </si>
  <si>
    <t>หมายเหตุ : 1. ตรวจสอบข้อมูลให้ครบถ้วนและถูกต้องตามหลักเกณฑ์ที่กำหนด</t>
  </si>
  <si>
    <t xml:space="preserve">               2. สามารถปรับได้ตามความเหมาะสม</t>
  </si>
  <si>
    <r>
      <t xml:space="preserve">รายงานผลการใช้จ่ายงบประมาณ ไตรมาสที่ 1 
สถานีตำรวจภูธรโคกกลอย จังหวัดพังงา
  ประจำปีงบประมาณ พ.ศ. 2569 ไตรมาสที่ 1 </t>
    </r>
    <r>
      <rPr>
        <b/>
        <sz val="18"/>
        <color rgb="FFFF0000"/>
        <rFont val="TH Sarabun New"/>
        <family val="2"/>
      </rPr>
      <t>(ตุลาคม 2568 - ธันวาคม 2568)</t>
    </r>
  </si>
  <si>
    <t>โครงการ/กิจกรรม</t>
  </si>
  <si>
    <t>1.2 การมีส่วนร่วมของประชาชนใน</t>
  </si>
  <si>
    <t>เพื่อให้สถานศึกษาปลอดจากการ</t>
  </si>
  <si>
    <t>แพร่ระบาดของยาเสพติด</t>
  </si>
  <si>
    <t>ไม่มีปัญหา/อุปสรรค  แต่อย่างใด</t>
  </si>
  <si>
    <t>ประชาชนมีความตื่นตัวในการร่วมมือกัน</t>
  </si>
  <si>
    <t>ป้องกันอาชญากรรมที่อาจเกิดขึ้นในชุมชน</t>
  </si>
  <si>
    <t>อำนวยความยุติธรรมให้แก่</t>
  </si>
  <si>
    <t>ประชาชน</t>
  </si>
  <si>
    <t>1.1 โครงการปฏิรูประบบงานตำรวจ</t>
  </si>
  <si>
    <t>การป้องกันอาชญากรรม (ชมส.)</t>
  </si>
  <si>
    <t>ผลการเบิกจ่ายในรอบ 6 เดือนแรกไม่ครบ 100% เนื่องจาก</t>
  </si>
  <si>
    <t>จึงสามารถเบิกจ่ายงบประมาณได้</t>
  </si>
  <si>
    <t>โครงการยังดำเนินการตามขั้นตอนให้ครบถ้วน</t>
  </si>
  <si>
    <t>1.3 โครงการตำบลยั่งยืนเพื่อแก้ไขปัญหายาเสพติด</t>
  </si>
  <si>
    <t>แบบครบวงจรตามยุทธศาสตร์ชาติ</t>
  </si>
  <si>
    <t>สามารถลดการแพร่ระบาดของยาเสพติด</t>
  </si>
  <si>
    <t>ในชุมชน</t>
  </si>
  <si>
    <t>1.4 โครงการการศึกษาเพื่อต่อต้านการใช้ยาเสพติด</t>
  </si>
  <si>
    <t>ในนักเรียน (D.A.R.E.)</t>
  </si>
  <si>
    <t>สร้างภูมิคุ้มกันยาเสพติดให้นักเรียน</t>
  </si>
  <si>
    <t>1.5 ตำรวจประสานโรงเรียน</t>
  </si>
  <si>
    <t>1.6 โครงการสร้างเครือข่ายการมีส่วนร่วมของประชาชน</t>
  </si>
  <si>
    <t>จัดฝึกอบรมให้ประชาชนเข้ามีส่วนร่วม</t>
  </si>
  <si>
    <t>ในการป้องกันอาชญากรรม</t>
  </si>
  <si>
    <t>1.7 โครงการสกัดกั้น ปราบปราม การผลิต การค้ายาเสพติด</t>
  </si>
  <si>
    <t>(ค่าตอบแทนการตั้งด่านตรวจ)</t>
  </si>
  <si>
    <t>ปราบปราม ผู้เสพ ผู้ค้า ผู้ผลิต</t>
  </si>
  <si>
    <t>ลดการแพร่ระบาดของยาเสพติด</t>
  </si>
  <si>
    <t>ผู้ปฏิบัติได้รับค่าตอบแทนตามระเบียบ</t>
  </si>
  <si>
    <t>ผู้ปฏิบัติหน้าที่ไปปฏิบัติหน้าที่อย่างมีประสิทธิภาพ</t>
  </si>
  <si>
    <t>ยานพาหนะใช้ปฏิบัติหน้าที่ได้ดี</t>
  </si>
  <si>
    <t>ผู้รับจ้างทำงานได้ตามสัญญา</t>
  </si>
  <si>
    <t>มีวัสดุสำนักงานใช้ตามความจำเป็น</t>
  </si>
  <si>
    <t>น้ำมันเพียงพอในการปฏิบัติงานตามจริง</t>
  </si>
  <si>
    <t>มีวัสดุจำเป็นในการปฏิบัติหน้าที่</t>
  </si>
  <si>
    <t>ผู้ต้องหาได้รับประทานอาหารครบถ้วน</t>
  </si>
  <si>
    <t>ใช้สาธารณูปโภคไม่เกินงบประมาณ</t>
  </si>
  <si>
    <t>น้ำมันรถยนต์/น้ำมันจักรยานยนต์</t>
  </si>
  <si>
    <r>
      <t xml:space="preserve">รายงานผลการใช้จ่ายงบประมาณ ไตรมาสที่ 2
สถานีตำรวจภูธรโคกกลอย จังหวัดพังงา
  ประจำปีงบประมาณ พ.ศ. 2569 ไตรมาสที่ 2 </t>
    </r>
    <r>
      <rPr>
        <b/>
        <sz val="18"/>
        <color rgb="FFFF0000"/>
        <rFont val="TH Sarabun New"/>
        <family val="2"/>
      </rPr>
      <t>(มกราคม 2569 - มีนาคม 2569)</t>
    </r>
  </si>
  <si>
    <t>ผลการเบิกจ่ายในรอบ 3 เดือนแรกไม่ครบ 100% เนื่องจาก</t>
  </si>
  <si>
    <t xml:space="preserve">ไม่มีปัญหา/อุปสรรค </t>
  </si>
  <si>
    <t xml:space="preserve">ไม่มีปัญหา/อุปสรรค  </t>
  </si>
  <si>
    <t>ไม่มี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</si>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</sst>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11" x14ac:knownFonts="1">
    <font>
      <sz val="11"/>
      <color theme="1"/>
      <name val="Tahoma"/>
      <scheme val="minor"/>
    </font>
    <font>
      <b/>
      <sz val="18"/>
      <color theme="1"/>
      <name val="TH Sarabun New"/>
      <family val="2"/>
    </font>
    <font>
      <b/>
      <sz val="18"/>
      <color rgb="FFFF0000"/>
      <name val="TH Sarabun New"/>
      <family val="2"/>
    </font>
    <font>
      <sz val="11"/>
      <color theme="1"/>
      <name val="TH Sarabun New"/>
      <family val="2"/>
    </font>
    <font>
      <sz val="11"/>
      <name val="TH Sarabun New"/>
      <family val="2"/>
    </font>
    <font>
      <b/>
      <sz val="16"/>
      <color theme="0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16"/>
      <color rgb="FFFF0000"/>
      <name val="TH Sarabun New"/>
      <family val="2"/>
    </font>
    <font>
      <sz val="11"/>
      <color theme="1"/>
      <name val="Tahoma"/>
      <family val="2"/>
      <scheme val="minor"/>
    </font>
    <font>
      <sz val="16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3F3151"/>
        <bgColor rgb="FF3F3151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121">
    <xf numFmtId="0" fontId="0" fillId="0" borderId="0" xfId="0"/>
    <xf numFmtId="0" fontId="3" fillId="0" borderId="0" xfId="0" applyFont="1"/>
    <xf numFmtId="0" fontId="6" fillId="0" borderId="10" xfId="0" applyFont="1" applyBorder="1" applyAlignment="1">
      <alignment horizontal="center"/>
    </xf>
    <xf numFmtId="0" fontId="6" fillId="0" borderId="10" xfId="0" applyFont="1" applyBorder="1"/>
    <xf numFmtId="0" fontId="6" fillId="0" borderId="10" xfId="0" applyFont="1" applyBorder="1" applyAlignment="1">
      <alignment horizontal="center" vertical="top"/>
    </xf>
    <xf numFmtId="0" fontId="6" fillId="0" borderId="10" xfId="0" applyFont="1" applyBorder="1" applyAlignment="1">
      <alignment vertical="top"/>
    </xf>
    <xf numFmtId="0" fontId="3" fillId="0" borderId="10" xfId="0" applyFont="1" applyBorder="1"/>
    <xf numFmtId="0" fontId="7" fillId="0" borderId="10" xfId="0" applyFont="1" applyBorder="1" applyAlignment="1">
      <alignment horizontal="center" vertical="center"/>
    </xf>
    <xf numFmtId="0" fontId="8" fillId="0" borderId="0" xfId="0" applyFont="1"/>
    <xf numFmtId="0" fontId="6" fillId="0" borderId="0" xfId="0" applyFont="1"/>
    <xf numFmtId="0" fontId="10" fillId="3" borderId="13" xfId="0" applyFont="1" applyFill="1" applyBorder="1" applyAlignment="1">
      <alignment vertical="center" shrinkToFit="1"/>
    </xf>
    <xf numFmtId="0" fontId="10" fillId="3" borderId="14" xfId="0" applyFont="1" applyFill="1" applyBorder="1" applyAlignment="1">
      <alignment vertical="center" shrinkToFit="1"/>
    </xf>
    <xf numFmtId="0" fontId="10" fillId="3" borderId="13" xfId="0" applyFont="1" applyFill="1" applyBorder="1" applyAlignment="1">
      <alignment horizontal="left" vertical="center" shrinkToFit="1"/>
    </xf>
    <xf numFmtId="0" fontId="10" fillId="3" borderId="15" xfId="0" applyFont="1" applyFill="1" applyBorder="1" applyAlignment="1">
      <alignment horizontal="left" vertical="center" shrinkToFit="1"/>
    </xf>
    <xf numFmtId="0" fontId="10" fillId="3" borderId="16" xfId="0" applyFont="1" applyFill="1" applyBorder="1" applyAlignment="1">
      <alignment horizontal="left" vertical="center" shrinkToFit="1"/>
    </xf>
    <xf numFmtId="0" fontId="10" fillId="3" borderId="17" xfId="0" applyFont="1" applyFill="1" applyBorder="1" applyAlignment="1">
      <alignment horizontal="left" vertical="center" wrapText="1"/>
    </xf>
    <xf numFmtId="0" fontId="10" fillId="3" borderId="14" xfId="0" applyFont="1" applyFill="1" applyBorder="1" applyAlignment="1">
      <alignment horizontal="left" vertical="center" shrinkToFit="1"/>
    </xf>
    <xf numFmtId="0" fontId="10" fillId="3" borderId="17" xfId="0" applyFont="1" applyFill="1" applyBorder="1" applyAlignment="1">
      <alignment horizontal="left" vertical="center" shrinkToFit="1"/>
    </xf>
    <xf numFmtId="0" fontId="6" fillId="0" borderId="3" xfId="0" applyFont="1" applyBorder="1" applyAlignment="1">
      <alignment horizontal="center"/>
    </xf>
    <xf numFmtId="0" fontId="6" fillId="0" borderId="2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26" xfId="0" applyFont="1" applyBorder="1" applyAlignment="1">
      <alignment vertical="center" shrinkToFit="1"/>
    </xf>
    <xf numFmtId="0" fontId="6" fillId="0" borderId="29" xfId="0" applyFont="1" applyBorder="1" applyAlignment="1">
      <alignment vertical="center" shrinkToFit="1"/>
    </xf>
    <xf numFmtId="0" fontId="6" fillId="0" borderId="22" xfId="0" applyFont="1" applyBorder="1" applyAlignment="1">
      <alignment vertical="center" shrinkToFit="1"/>
    </xf>
    <xf numFmtId="0" fontId="6" fillId="0" borderId="21" xfId="0" applyFont="1" applyBorder="1" applyAlignment="1">
      <alignment vertical="center" shrinkToFit="1"/>
    </xf>
    <xf numFmtId="0" fontId="6" fillId="0" borderId="9" xfId="0" applyFont="1" applyBorder="1" applyAlignment="1">
      <alignment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10" xfId="0" applyFont="1" applyBorder="1" applyAlignment="1">
      <alignment vertical="center" shrinkToFit="1"/>
    </xf>
    <xf numFmtId="0" fontId="6" fillId="0" borderId="12" xfId="0" applyFont="1" applyBorder="1" applyAlignment="1">
      <alignment horizontal="center" vertical="center" shrinkToFit="1"/>
    </xf>
    <xf numFmtId="0" fontId="10" fillId="0" borderId="12" xfId="0" applyFont="1" applyBorder="1" applyAlignment="1">
      <alignment vertical="center" shrinkToFit="1"/>
    </xf>
    <xf numFmtId="3" fontId="6" fillId="0" borderId="28" xfId="0" applyNumberFormat="1" applyFont="1" applyBorder="1" applyAlignment="1">
      <alignment horizontal="right" vertical="center" shrinkToFit="1"/>
    </xf>
    <xf numFmtId="3" fontId="10" fillId="0" borderId="27" xfId="0" applyNumberFormat="1" applyFont="1" applyBorder="1" applyAlignment="1">
      <alignment horizontal="right" vertical="center" shrinkToFit="1"/>
    </xf>
    <xf numFmtId="3" fontId="6" fillId="0" borderId="20" xfId="0" applyNumberFormat="1" applyFont="1" applyBorder="1" applyAlignment="1">
      <alignment horizontal="right" vertical="center" shrinkToFit="1"/>
    </xf>
    <xf numFmtId="3" fontId="10" fillId="0" borderId="21" xfId="0" applyNumberFormat="1" applyFont="1" applyBorder="1" applyAlignment="1">
      <alignment horizontal="right" vertical="center" shrinkToFit="1"/>
    </xf>
    <xf numFmtId="3" fontId="6" fillId="0" borderId="11" xfId="0" applyNumberFormat="1" applyFont="1" applyBorder="1" applyAlignment="1">
      <alignment horizontal="right" vertical="center" shrinkToFit="1"/>
    </xf>
    <xf numFmtId="3" fontId="6" fillId="0" borderId="12" xfId="0" applyNumberFormat="1" applyFont="1" applyBorder="1" applyAlignment="1">
      <alignment horizontal="right" vertical="center" shrinkToFit="1"/>
    </xf>
    <xf numFmtId="4" fontId="6" fillId="0" borderId="28" xfId="0" applyNumberFormat="1" applyFont="1" applyBorder="1" applyAlignment="1">
      <alignment horizontal="right" vertical="center" shrinkToFit="1"/>
    </xf>
    <xf numFmtId="4" fontId="10" fillId="0" borderId="27" xfId="0" applyNumberFormat="1" applyFont="1" applyBorder="1" applyAlignment="1">
      <alignment horizontal="right" vertical="center" shrinkToFit="1"/>
    </xf>
    <xf numFmtId="4" fontId="6" fillId="0" borderId="20" xfId="0" applyNumberFormat="1" applyFont="1" applyBorder="1" applyAlignment="1">
      <alignment horizontal="right" vertical="center" shrinkToFit="1"/>
    </xf>
    <xf numFmtId="4" fontId="10" fillId="0" borderId="21" xfId="0" applyNumberFormat="1" applyFont="1" applyBorder="1" applyAlignment="1">
      <alignment horizontal="right" vertical="center" shrinkToFit="1"/>
    </xf>
    <xf numFmtId="4" fontId="6" fillId="0" borderId="11" xfId="0" applyNumberFormat="1" applyFont="1" applyBorder="1" applyAlignment="1">
      <alignment horizontal="right" vertical="center" shrinkToFit="1"/>
    </xf>
    <xf numFmtId="4" fontId="6" fillId="0" borderId="12" xfId="0" applyNumberFormat="1" applyFont="1" applyBorder="1" applyAlignment="1">
      <alignment horizontal="right" vertical="center" shrinkToFit="1"/>
    </xf>
    <xf numFmtId="10" fontId="6" fillId="0" borderId="25" xfId="0" applyNumberFormat="1" applyFont="1" applyBorder="1" applyAlignment="1">
      <alignment vertical="center" shrinkToFit="1"/>
    </xf>
    <xf numFmtId="0" fontId="6" fillId="0" borderId="26" xfId="0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 shrinkToFit="1"/>
    </xf>
    <xf numFmtId="10" fontId="6" fillId="0" borderId="25" xfId="1" applyNumberFormat="1" applyFont="1" applyBorder="1" applyAlignment="1">
      <alignment vertical="center" shrinkToFit="1"/>
    </xf>
    <xf numFmtId="10" fontId="6" fillId="0" borderId="25" xfId="2" applyNumberFormat="1" applyFont="1" applyBorder="1" applyAlignment="1">
      <alignment vertical="center" shrinkToFit="1"/>
    </xf>
    <xf numFmtId="2" fontId="6" fillId="0" borderId="20" xfId="0" applyNumberFormat="1" applyFont="1" applyBorder="1" applyAlignment="1">
      <alignment vertical="center" shrinkToFit="1"/>
    </xf>
    <xf numFmtId="0" fontId="6" fillId="0" borderId="20" xfId="0" applyFont="1" applyBorder="1" applyAlignment="1">
      <alignment vertical="center" shrinkToFit="1"/>
    </xf>
    <xf numFmtId="0" fontId="6" fillId="0" borderId="13" xfId="0" applyFont="1" applyBorder="1" applyAlignment="1">
      <alignment vertical="center" shrinkToFit="1"/>
    </xf>
    <xf numFmtId="0" fontId="6" fillId="0" borderId="14" xfId="0" applyFont="1" applyBorder="1" applyAlignment="1">
      <alignment vertical="center" shrinkToFit="1"/>
    </xf>
    <xf numFmtId="0" fontId="6" fillId="0" borderId="15" xfId="0" applyFont="1" applyBorder="1" applyAlignment="1">
      <alignment vertical="center" shrinkToFit="1"/>
    </xf>
    <xf numFmtId="0" fontId="10" fillId="3" borderId="31" xfId="0" applyFont="1" applyFill="1" applyBorder="1" applyAlignment="1">
      <alignment horizontal="left" vertical="center" wrapText="1"/>
    </xf>
    <xf numFmtId="0" fontId="6" fillId="0" borderId="31" xfId="0" applyFont="1" applyBorder="1" applyAlignment="1">
      <alignment horizontal="left" vertical="center" shrinkToFit="1"/>
    </xf>
    <xf numFmtId="0" fontId="6" fillId="0" borderId="21" xfId="0" applyFont="1" applyBorder="1" applyAlignment="1">
      <alignment horizontal="left" vertical="center" shrinkToFit="1"/>
    </xf>
    <xf numFmtId="0" fontId="6" fillId="0" borderId="32" xfId="0" applyFont="1" applyBorder="1" applyAlignment="1">
      <alignment vertical="center" shrinkToFit="1"/>
    </xf>
    <xf numFmtId="0" fontId="6" fillId="0" borderId="6" xfId="0" applyFont="1" applyBorder="1" applyAlignment="1">
      <alignment horizontal="center"/>
    </xf>
    <xf numFmtId="3" fontId="6" fillId="0" borderId="33" xfId="0" applyNumberFormat="1" applyFont="1" applyBorder="1" applyAlignment="1">
      <alignment horizontal="right" vertical="center" shrinkToFit="1"/>
    </xf>
    <xf numFmtId="9" fontId="6" fillId="0" borderId="6" xfId="2" applyFont="1" applyBorder="1" applyAlignment="1">
      <alignment vertical="center" shrinkToFit="1"/>
    </xf>
    <xf numFmtId="10" fontId="6" fillId="0" borderId="6" xfId="2" applyNumberFormat="1" applyFont="1" applyBorder="1" applyAlignment="1">
      <alignment vertical="center" shrinkToFit="1"/>
    </xf>
    <xf numFmtId="10" fontId="7" fillId="0" borderId="6" xfId="2" applyNumberFormat="1" applyFont="1" applyBorder="1" applyAlignment="1">
      <alignment vertical="center" shrinkToFit="1"/>
    </xf>
    <xf numFmtId="10" fontId="6" fillId="0" borderId="24" xfId="2" applyNumberFormat="1" applyFont="1" applyBorder="1" applyAlignment="1">
      <alignment vertical="center" shrinkToFit="1"/>
    </xf>
    <xf numFmtId="0" fontId="6" fillId="0" borderId="28" xfId="0" applyFont="1" applyBorder="1" applyAlignment="1">
      <alignment vertical="center" shrinkToFit="1"/>
    </xf>
    <xf numFmtId="10" fontId="6" fillId="0" borderId="7" xfId="2" applyNumberFormat="1" applyFont="1" applyBorder="1" applyAlignment="1">
      <alignment vertical="center" shrinkToFit="1"/>
    </xf>
    <xf numFmtId="0" fontId="6" fillId="0" borderId="40" xfId="0" applyFont="1" applyBorder="1" applyAlignment="1">
      <alignment vertical="center" shrinkToFit="1"/>
    </xf>
    <xf numFmtId="4" fontId="7" fillId="0" borderId="11" xfId="0" applyNumberFormat="1" applyFont="1" applyBorder="1" applyAlignment="1">
      <alignment horizontal="right" vertical="center" shrinkToFit="1"/>
    </xf>
    <xf numFmtId="4" fontId="7" fillId="0" borderId="12" xfId="0" applyNumberFormat="1" applyFont="1" applyBorder="1" applyAlignment="1">
      <alignment horizontal="right" vertical="center" shrinkToFit="1"/>
    </xf>
    <xf numFmtId="4" fontId="6" fillId="0" borderId="24" xfId="0" applyNumberFormat="1" applyFont="1" applyBorder="1" applyAlignment="1">
      <alignment horizontal="right" vertical="center" shrinkToFit="1"/>
    </xf>
    <xf numFmtId="4" fontId="6" fillId="0" borderId="23" xfId="0" applyNumberFormat="1" applyFont="1" applyBorder="1" applyAlignment="1">
      <alignment horizontal="right" vertical="center" shrinkToFit="1"/>
    </xf>
    <xf numFmtId="0" fontId="10" fillId="0" borderId="11" xfId="0" applyFont="1" applyBorder="1" applyAlignment="1">
      <alignment horizontal="center" shrinkToFit="1"/>
    </xf>
    <xf numFmtId="0" fontId="10" fillId="0" borderId="12" xfId="0" applyFont="1" applyBorder="1" applyAlignment="1">
      <alignment horizontal="center" shrinkToFit="1"/>
    </xf>
    <xf numFmtId="43" fontId="10" fillId="0" borderId="11" xfId="1" applyNumberFormat="1" applyFont="1" applyBorder="1" applyAlignment="1">
      <alignment horizontal="center"/>
    </xf>
    <xf numFmtId="43" fontId="10" fillId="0" borderId="12" xfId="1" applyNumberFormat="1" applyFont="1" applyBorder="1" applyAlignment="1">
      <alignment horizontal="center"/>
    </xf>
    <xf numFmtId="4" fontId="6" fillId="0" borderId="34" xfId="0" applyNumberFormat="1" applyFont="1" applyBorder="1" applyAlignment="1">
      <alignment horizontal="right" vertical="center" shrinkToFit="1"/>
    </xf>
    <xf numFmtId="4" fontId="6" fillId="0" borderId="35" xfId="0" applyNumberFormat="1" applyFont="1" applyBorder="1" applyAlignment="1">
      <alignment horizontal="right" vertical="center" shrinkToFit="1"/>
    </xf>
    <xf numFmtId="0" fontId="6" fillId="0" borderId="16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0" borderId="17" xfId="0" applyFont="1" applyBorder="1" applyAlignment="1">
      <alignment horizontal="left" vertical="center" shrinkToFit="1"/>
    </xf>
    <xf numFmtId="0" fontId="6" fillId="0" borderId="27" xfId="0" applyFont="1" applyBorder="1" applyAlignment="1">
      <alignment horizontal="left" vertical="center" shrinkToFit="1"/>
    </xf>
    <xf numFmtId="0" fontId="6" fillId="0" borderId="31" xfId="0" applyFont="1" applyBorder="1" applyAlignment="1">
      <alignment horizontal="left" vertical="center" shrinkToFit="1"/>
    </xf>
    <xf numFmtId="0" fontId="6" fillId="0" borderId="21" xfId="0" applyFont="1" applyBorder="1" applyAlignment="1">
      <alignment horizontal="left" vertical="center" shrinkToFit="1"/>
    </xf>
    <xf numFmtId="0" fontId="6" fillId="0" borderId="11" xfId="0" applyFont="1" applyBorder="1" applyAlignment="1">
      <alignment horizontal="center" shrinkToFit="1"/>
    </xf>
    <xf numFmtId="0" fontId="6" fillId="0" borderId="12" xfId="0" applyFont="1" applyBorder="1" applyAlignment="1">
      <alignment horizontal="center" shrinkToFit="1"/>
    </xf>
    <xf numFmtId="43" fontId="10" fillId="0" borderId="36" xfId="1" applyNumberFormat="1" applyFont="1" applyBorder="1" applyAlignment="1">
      <alignment horizontal="center"/>
    </xf>
    <xf numFmtId="43" fontId="10" fillId="0" borderId="37" xfId="1" applyNumberFormat="1" applyFont="1" applyBorder="1" applyAlignment="1">
      <alignment horizontal="center"/>
    </xf>
    <xf numFmtId="0" fontId="10" fillId="0" borderId="11" xfId="0" applyFont="1" applyBorder="1" applyAlignment="1">
      <alignment horizontal="center" vertical="top" shrinkToFit="1"/>
    </xf>
    <xf numFmtId="0" fontId="10" fillId="0" borderId="12" xfId="0" applyFont="1" applyBorder="1" applyAlignment="1">
      <alignment horizontal="center" vertical="top" shrinkToFit="1"/>
    </xf>
    <xf numFmtId="43" fontId="10" fillId="0" borderId="34" xfId="1" applyNumberFormat="1" applyFont="1" applyBorder="1" applyAlignment="1">
      <alignment horizontal="center"/>
    </xf>
    <xf numFmtId="43" fontId="10" fillId="0" borderId="35" xfId="1" applyNumberFormat="1" applyFont="1" applyBorder="1" applyAlignment="1">
      <alignment horizontal="center"/>
    </xf>
    <xf numFmtId="43" fontId="10" fillId="0" borderId="36" xfId="1" applyNumberFormat="1" applyFont="1" applyBorder="1" applyAlignment="1">
      <alignment horizontal="center" vertical="center" wrapText="1"/>
    </xf>
    <xf numFmtId="43" fontId="10" fillId="0" borderId="37" xfId="1" applyNumberFormat="1" applyFont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shrinkToFit="1"/>
    </xf>
    <xf numFmtId="0" fontId="10" fillId="3" borderId="26" xfId="0" applyFont="1" applyFill="1" applyBorder="1" applyAlignment="1">
      <alignment horizontal="center" vertical="center" shrinkToFit="1"/>
    </xf>
    <xf numFmtId="4" fontId="6" fillId="0" borderId="16" xfId="0" applyNumberFormat="1" applyFont="1" applyBorder="1" applyAlignment="1">
      <alignment horizontal="right" vertical="center" shrinkToFit="1"/>
    </xf>
    <xf numFmtId="0" fontId="10" fillId="3" borderId="17" xfId="0" applyFont="1" applyFill="1" applyBorder="1" applyAlignment="1">
      <alignment horizontal="center" vertical="center" shrinkToFit="1"/>
    </xf>
    <xf numFmtId="0" fontId="10" fillId="3" borderId="30" xfId="0" applyFont="1" applyFill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43" fontId="10" fillId="0" borderId="34" xfId="1" applyNumberFormat="1" applyFont="1" applyBorder="1" applyAlignment="1">
      <alignment horizontal="center" vertical="center" wrapText="1"/>
    </xf>
    <xf numFmtId="43" fontId="10" fillId="0" borderId="35" xfId="1" applyNumberFormat="1" applyFont="1" applyBorder="1" applyAlignment="1">
      <alignment horizontal="center" vertical="center" wrapText="1"/>
    </xf>
    <xf numFmtId="43" fontId="10" fillId="0" borderId="38" xfId="1" applyNumberFormat="1" applyFont="1" applyBorder="1" applyAlignment="1">
      <alignment horizontal="center" vertical="center" wrapText="1"/>
    </xf>
    <xf numFmtId="43" fontId="10" fillId="0" borderId="39" xfId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/>
    <xf numFmtId="0" fontId="5" fillId="2" borderId="2" xfId="0" applyFont="1" applyFill="1" applyBorder="1" applyAlignment="1">
      <alignment horizontal="center" vertical="center"/>
    </xf>
    <xf numFmtId="0" fontId="4" fillId="0" borderId="6" xfId="0" applyFont="1" applyBorder="1"/>
    <xf numFmtId="0" fontId="5" fillId="2" borderId="3" xfId="0" applyFont="1" applyFill="1" applyBorder="1" applyAlignment="1">
      <alignment horizontal="center" vertical="center"/>
    </xf>
    <xf numFmtId="0" fontId="4" fillId="0" borderId="4" xfId="0" applyFont="1" applyBorder="1"/>
    <xf numFmtId="0" fontId="4" fillId="0" borderId="7" xfId="0" applyFont="1" applyBorder="1"/>
    <xf numFmtId="0" fontId="4" fillId="0" borderId="8" xfId="0" applyFont="1" applyBorder="1"/>
    <xf numFmtId="0" fontId="5" fillId="2" borderId="5" xfId="0" applyFont="1" applyFill="1" applyBorder="1" applyAlignment="1">
      <alignment horizontal="center" vertical="center" wrapText="1"/>
    </xf>
    <xf numFmtId="0" fontId="4" fillId="0" borderId="9" xfId="0" applyFont="1" applyBorder="1"/>
    <xf numFmtId="0" fontId="6" fillId="0" borderId="3" xfId="0" applyFont="1" applyBorder="1" applyAlignment="1">
      <alignment horizontal="center"/>
    </xf>
    <xf numFmtId="0" fontId="4" fillId="0" borderId="5" xfId="0" applyFont="1" applyBorder="1"/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3" fillId="0" borderId="10" xfId="0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12"/>
  <sheetViews>
    <sheetView tabSelected="1" workbookViewId="0">
      <selection activeCell="J37" sqref="J37"/>
    </sheetView>
  </sheetViews>
  <sheetFormatPr defaultColWidth="12.59765625" defaultRowHeight="15" customHeight="1" x14ac:dyDescent="0.5"/>
  <cols>
    <col min="1" max="1" width="5.8984375" style="1" customWidth="1"/>
    <col min="2" max="2" width="27.09765625" style="1" customWidth="1"/>
    <col min="3" max="3" width="13.69921875" style="1" customWidth="1"/>
    <col min="4" max="4" width="9.19921875" style="1" customWidth="1"/>
    <col min="5" max="5" width="11.69921875" style="1" customWidth="1"/>
    <col min="6" max="6" width="9.19921875" style="1" customWidth="1"/>
    <col min="7" max="7" width="8.19921875" style="1" customWidth="1"/>
    <col min="8" max="8" width="8.5" style="1" customWidth="1"/>
    <col min="9" max="9" width="12.3984375" style="1" customWidth="1"/>
    <col min="10" max="10" width="36.5" style="1" customWidth="1"/>
    <col min="11" max="26" width="8.59765625" style="1" customWidth="1"/>
    <col min="27" max="16384" width="12.59765625" style="1"/>
  </cols>
  <sheetData>
    <row r="1" spans="1:10" ht="23.25" customHeight="1" x14ac:dyDescent="0.5">
      <c r="A1" s="105" t="s">
        <v>19</v>
      </c>
      <c r="B1" s="106"/>
      <c r="C1" s="106"/>
      <c r="D1" s="106"/>
      <c r="E1" s="106"/>
      <c r="F1" s="106"/>
      <c r="G1" s="106"/>
      <c r="H1" s="106"/>
      <c r="I1" s="106"/>
      <c r="J1" s="106"/>
    </row>
    <row r="2" spans="1:10" ht="23.25" customHeight="1" x14ac:dyDescent="0.5">
      <c r="A2" s="106"/>
      <c r="B2" s="106"/>
      <c r="C2" s="106"/>
      <c r="D2" s="106"/>
      <c r="E2" s="106"/>
      <c r="F2" s="106"/>
      <c r="G2" s="106"/>
      <c r="H2" s="106"/>
      <c r="I2" s="106"/>
      <c r="J2" s="106"/>
    </row>
    <row r="3" spans="1:10" ht="24.75" customHeight="1" x14ac:dyDescent="0.5">
      <c r="A3" s="107"/>
      <c r="B3" s="107"/>
      <c r="C3" s="107"/>
      <c r="D3" s="107"/>
      <c r="E3" s="107"/>
      <c r="F3" s="107"/>
      <c r="G3" s="107"/>
      <c r="H3" s="107"/>
      <c r="I3" s="107"/>
      <c r="J3" s="107"/>
    </row>
    <row r="4" spans="1:10" ht="23.25" customHeight="1" x14ac:dyDescent="0.5">
      <c r="A4" s="108" t="s">
        <v>0</v>
      </c>
      <c r="B4" s="108" t="s">
        <v>1</v>
      </c>
      <c r="C4" s="110" t="s">
        <v>2</v>
      </c>
      <c r="D4" s="111"/>
      <c r="E4" s="110" t="s">
        <v>3</v>
      </c>
      <c r="F4" s="111"/>
      <c r="G4" s="110" t="s">
        <v>4</v>
      </c>
      <c r="H4" s="111"/>
      <c r="I4" s="108" t="s">
        <v>5</v>
      </c>
      <c r="J4" s="114" t="s">
        <v>6</v>
      </c>
    </row>
    <row r="5" spans="1:10" ht="21" customHeight="1" x14ac:dyDescent="0.5">
      <c r="A5" s="109"/>
      <c r="B5" s="109"/>
      <c r="C5" s="112"/>
      <c r="D5" s="113"/>
      <c r="E5" s="112"/>
      <c r="F5" s="113"/>
      <c r="G5" s="112"/>
      <c r="H5" s="113"/>
      <c r="I5" s="109"/>
      <c r="J5" s="115"/>
    </row>
    <row r="6" spans="1:10" ht="24.9" customHeight="1" x14ac:dyDescent="0.7">
      <c r="A6" s="2">
        <v>1</v>
      </c>
      <c r="B6" s="3" t="s">
        <v>20</v>
      </c>
      <c r="C6" s="116"/>
      <c r="D6" s="117"/>
      <c r="E6" s="116"/>
      <c r="F6" s="117"/>
      <c r="G6" s="116"/>
      <c r="H6" s="117"/>
      <c r="I6" s="19"/>
      <c r="J6" s="20"/>
    </row>
    <row r="7" spans="1:10" ht="24.9" customHeight="1" x14ac:dyDescent="0.7">
      <c r="A7" s="18"/>
      <c r="B7" s="14" t="s">
        <v>29</v>
      </c>
      <c r="C7" s="78" t="s">
        <v>27</v>
      </c>
      <c r="D7" s="79"/>
      <c r="E7" s="70">
        <v>36100</v>
      </c>
      <c r="F7" s="71"/>
      <c r="G7" s="70">
        <v>36100</v>
      </c>
      <c r="H7" s="71"/>
      <c r="I7" s="48">
        <f>G7*1/E7</f>
        <v>1</v>
      </c>
      <c r="J7" s="46" t="s">
        <v>24</v>
      </c>
    </row>
    <row r="8" spans="1:10" ht="24.9" customHeight="1" x14ac:dyDescent="0.7">
      <c r="A8" s="18"/>
      <c r="B8" s="17"/>
      <c r="C8" s="80" t="s">
        <v>28</v>
      </c>
      <c r="D8" s="81"/>
      <c r="E8" s="33"/>
      <c r="F8" s="34"/>
      <c r="G8" s="39"/>
      <c r="H8" s="40"/>
      <c r="I8" s="25"/>
      <c r="J8" s="47"/>
    </row>
    <row r="9" spans="1:10" ht="24.9" customHeight="1" x14ac:dyDescent="0.7">
      <c r="A9" s="18"/>
      <c r="B9" s="12" t="s">
        <v>21</v>
      </c>
      <c r="C9" s="78" t="s">
        <v>25</v>
      </c>
      <c r="D9" s="79"/>
      <c r="E9" s="70">
        <v>44450</v>
      </c>
      <c r="F9" s="71"/>
      <c r="G9" s="70">
        <v>0</v>
      </c>
      <c r="H9" s="71"/>
      <c r="I9" s="50">
        <f>G9*100/E9</f>
        <v>0</v>
      </c>
      <c r="J9" s="52" t="s">
        <v>60</v>
      </c>
    </row>
    <row r="10" spans="1:10" ht="24.9" customHeight="1" x14ac:dyDescent="0.7">
      <c r="A10" s="18"/>
      <c r="B10" s="16" t="s">
        <v>30</v>
      </c>
      <c r="C10" s="82" t="s">
        <v>26</v>
      </c>
      <c r="D10" s="83"/>
      <c r="E10" s="35"/>
      <c r="F10" s="36"/>
      <c r="G10" s="41"/>
      <c r="H10" s="42"/>
      <c r="I10" s="51"/>
      <c r="J10" s="53" t="s">
        <v>33</v>
      </c>
    </row>
    <row r="11" spans="1:10" ht="24.9" customHeight="1" x14ac:dyDescent="0.7">
      <c r="A11" s="18"/>
      <c r="B11" s="16"/>
      <c r="C11" s="56"/>
      <c r="D11" s="57"/>
      <c r="E11" s="35"/>
      <c r="F11" s="36"/>
      <c r="G11" s="41"/>
      <c r="H11" s="42"/>
      <c r="I11" s="51"/>
      <c r="J11" s="54" t="s">
        <v>32</v>
      </c>
    </row>
    <row r="12" spans="1:10" ht="24.9" customHeight="1" x14ac:dyDescent="0.7">
      <c r="A12" s="18"/>
      <c r="B12" s="14" t="s">
        <v>34</v>
      </c>
      <c r="C12" s="78" t="s">
        <v>36</v>
      </c>
      <c r="D12" s="79"/>
      <c r="E12" s="70">
        <v>37500</v>
      </c>
      <c r="F12" s="71"/>
      <c r="G12" s="70">
        <v>0</v>
      </c>
      <c r="H12" s="71"/>
      <c r="I12" s="64">
        <f>G12*100/E12</f>
        <v>0</v>
      </c>
      <c r="J12" s="52" t="s">
        <v>60</v>
      </c>
    </row>
    <row r="13" spans="1:10" ht="24.9" customHeight="1" x14ac:dyDescent="0.7">
      <c r="A13" s="18"/>
      <c r="B13" s="55" t="s">
        <v>35</v>
      </c>
      <c r="C13" s="82" t="s">
        <v>37</v>
      </c>
      <c r="D13" s="83"/>
      <c r="E13" s="35"/>
      <c r="F13" s="36"/>
      <c r="G13" s="41"/>
      <c r="H13" s="42"/>
      <c r="I13" s="51"/>
      <c r="J13" s="54" t="s">
        <v>33</v>
      </c>
    </row>
    <row r="14" spans="1:10" ht="24.9" customHeight="1" x14ac:dyDescent="0.7">
      <c r="A14" s="18"/>
      <c r="B14" s="14" t="s">
        <v>38</v>
      </c>
      <c r="C14" s="78" t="s">
        <v>40</v>
      </c>
      <c r="D14" s="79"/>
      <c r="E14" s="70">
        <v>11700</v>
      </c>
      <c r="F14" s="71"/>
      <c r="G14" s="70">
        <v>0</v>
      </c>
      <c r="H14" s="71"/>
      <c r="I14" s="64">
        <f>G14*1/E14</f>
        <v>0</v>
      </c>
      <c r="J14" s="53" t="s">
        <v>60</v>
      </c>
    </row>
    <row r="15" spans="1:10" ht="24.9" customHeight="1" x14ac:dyDescent="0.7">
      <c r="A15" s="18"/>
      <c r="B15" s="15" t="s">
        <v>39</v>
      </c>
      <c r="C15" s="80"/>
      <c r="D15" s="81"/>
      <c r="E15" s="33"/>
      <c r="F15" s="34"/>
      <c r="G15" s="39"/>
      <c r="H15" s="40"/>
      <c r="I15" s="65"/>
      <c r="J15" s="54" t="s">
        <v>33</v>
      </c>
    </row>
    <row r="16" spans="1:10" ht="24.9" customHeight="1" x14ac:dyDescent="0.5">
      <c r="A16" s="118"/>
      <c r="B16" s="10" t="s">
        <v>41</v>
      </c>
      <c r="C16" s="78" t="s">
        <v>22</v>
      </c>
      <c r="D16" s="79"/>
      <c r="E16" s="70">
        <v>2080</v>
      </c>
      <c r="F16" s="71"/>
      <c r="G16" s="70">
        <v>0</v>
      </c>
      <c r="H16" s="71"/>
      <c r="I16" s="49">
        <f>G16*1/E16</f>
        <v>0</v>
      </c>
      <c r="J16" s="27" t="s">
        <v>60</v>
      </c>
    </row>
    <row r="17" spans="1:10" ht="24.9" customHeight="1" x14ac:dyDescent="0.5">
      <c r="A17" s="119"/>
      <c r="B17" s="11"/>
      <c r="C17" s="80" t="s">
        <v>23</v>
      </c>
      <c r="D17" s="81"/>
      <c r="E17" s="33"/>
      <c r="F17" s="34"/>
      <c r="G17" s="39"/>
      <c r="H17" s="40"/>
      <c r="I17" s="25"/>
      <c r="J17" s="27" t="s">
        <v>33</v>
      </c>
    </row>
    <row r="18" spans="1:10" ht="24.9" customHeight="1" x14ac:dyDescent="0.5">
      <c r="A18" s="119"/>
      <c r="B18" s="12" t="s">
        <v>42</v>
      </c>
      <c r="C18" s="78" t="s">
        <v>43</v>
      </c>
      <c r="D18" s="79"/>
      <c r="E18" s="70">
        <v>15000</v>
      </c>
      <c r="F18" s="71"/>
      <c r="G18" s="70">
        <v>0</v>
      </c>
      <c r="H18" s="71"/>
      <c r="I18" s="49">
        <f>G18*1/E18</f>
        <v>0</v>
      </c>
      <c r="J18" s="24" t="s">
        <v>60</v>
      </c>
    </row>
    <row r="19" spans="1:10" ht="24.9" customHeight="1" x14ac:dyDescent="0.5">
      <c r="A19" s="119"/>
      <c r="B19" s="16"/>
      <c r="C19" s="82" t="s">
        <v>44</v>
      </c>
      <c r="D19" s="83"/>
      <c r="E19" s="35"/>
      <c r="F19" s="36"/>
      <c r="G19" s="41"/>
      <c r="H19" s="42"/>
      <c r="I19" s="26"/>
      <c r="J19" s="58" t="s">
        <v>33</v>
      </c>
    </row>
    <row r="20" spans="1:10" ht="24.9" customHeight="1" x14ac:dyDescent="0.7">
      <c r="A20" s="22"/>
      <c r="B20" s="12" t="s">
        <v>45</v>
      </c>
      <c r="C20" s="94" t="s">
        <v>47</v>
      </c>
      <c r="D20" s="95"/>
      <c r="E20" s="96">
        <v>59000</v>
      </c>
      <c r="F20" s="71"/>
      <c r="G20" s="70">
        <v>1097.6300000000001</v>
      </c>
      <c r="H20" s="71"/>
      <c r="I20" s="49">
        <f>G20*1/E20</f>
        <v>1.8603898305084746E-2</v>
      </c>
      <c r="J20" s="24" t="s">
        <v>60</v>
      </c>
    </row>
    <row r="21" spans="1:10" ht="24.9" customHeight="1" x14ac:dyDescent="0.7">
      <c r="A21" s="23"/>
      <c r="B21" s="13" t="s">
        <v>46</v>
      </c>
      <c r="C21" s="97" t="s">
        <v>48</v>
      </c>
      <c r="D21" s="98"/>
      <c r="E21" s="60"/>
      <c r="F21" s="34"/>
      <c r="G21" s="39"/>
      <c r="H21" s="40"/>
      <c r="I21" s="25"/>
      <c r="J21" s="58" t="s">
        <v>33</v>
      </c>
    </row>
    <row r="22" spans="1:10" ht="24.9" customHeight="1" x14ac:dyDescent="0.7">
      <c r="A22" s="59">
        <v>3</v>
      </c>
      <c r="B22" s="21" t="s">
        <v>7</v>
      </c>
      <c r="C22" s="99" t="s">
        <v>49</v>
      </c>
      <c r="D22" s="100"/>
      <c r="E22" s="92">
        <v>384000</v>
      </c>
      <c r="F22" s="93"/>
      <c r="G22" s="76">
        <v>6100</v>
      </c>
      <c r="H22" s="77"/>
      <c r="I22" s="66">
        <f>G22*1/E22</f>
        <v>1.5885416666666666E-2</v>
      </c>
      <c r="J22" s="67" t="s">
        <v>61</v>
      </c>
    </row>
    <row r="23" spans="1:10" ht="24.9" customHeight="1" x14ac:dyDescent="0.7">
      <c r="A23" s="2">
        <v>4</v>
      </c>
      <c r="B23" s="3" t="s">
        <v>8</v>
      </c>
      <c r="C23" s="84" t="s">
        <v>50</v>
      </c>
      <c r="D23" s="85"/>
      <c r="E23" s="101">
        <v>57600</v>
      </c>
      <c r="F23" s="102"/>
      <c r="G23" s="76">
        <v>5888</v>
      </c>
      <c r="H23" s="77"/>
      <c r="I23" s="62">
        <f t="shared" ref="I23:I32" si="0">G23*1/E23</f>
        <v>0.10222222222222223</v>
      </c>
      <c r="J23" s="67" t="s">
        <v>61</v>
      </c>
    </row>
    <row r="24" spans="1:10" ht="24.9" customHeight="1" x14ac:dyDescent="0.7">
      <c r="A24" s="2">
        <v>5</v>
      </c>
      <c r="B24" s="3" t="s">
        <v>9</v>
      </c>
      <c r="C24" s="84" t="s">
        <v>51</v>
      </c>
      <c r="D24" s="85"/>
      <c r="E24" s="103">
        <v>20800</v>
      </c>
      <c r="F24" s="104"/>
      <c r="G24" s="76">
        <v>0</v>
      </c>
      <c r="H24" s="77"/>
      <c r="I24" s="62">
        <f t="shared" si="0"/>
        <v>0</v>
      </c>
      <c r="J24" s="67" t="s">
        <v>61</v>
      </c>
    </row>
    <row r="25" spans="1:10" ht="24.9" customHeight="1" x14ac:dyDescent="0.7">
      <c r="A25" s="2">
        <v>6</v>
      </c>
      <c r="B25" s="3" t="s">
        <v>10</v>
      </c>
      <c r="C25" s="84" t="s">
        <v>52</v>
      </c>
      <c r="D25" s="85"/>
      <c r="E25" s="92">
        <v>17500</v>
      </c>
      <c r="F25" s="93"/>
      <c r="G25" s="76">
        <v>16000</v>
      </c>
      <c r="H25" s="77"/>
      <c r="I25" s="62">
        <f t="shared" si="0"/>
        <v>0.91428571428571426</v>
      </c>
      <c r="J25" s="67" t="s">
        <v>61</v>
      </c>
    </row>
    <row r="26" spans="1:10" ht="24.9" customHeight="1" x14ac:dyDescent="0.7">
      <c r="A26" s="2">
        <v>7</v>
      </c>
      <c r="B26" s="3" t="s">
        <v>11</v>
      </c>
      <c r="C26" s="84" t="s">
        <v>53</v>
      </c>
      <c r="D26" s="85"/>
      <c r="E26" s="86">
        <v>8100</v>
      </c>
      <c r="F26" s="87"/>
      <c r="G26" s="76">
        <v>87650</v>
      </c>
      <c r="H26" s="77"/>
      <c r="I26" s="62">
        <f>G26*1/E26</f>
        <v>10.820987654320987</v>
      </c>
      <c r="J26" s="67" t="s">
        <v>61</v>
      </c>
    </row>
    <row r="27" spans="1:10" ht="24.9" customHeight="1" x14ac:dyDescent="0.7">
      <c r="A27" s="4">
        <v>8</v>
      </c>
      <c r="B27" s="5" t="s">
        <v>58</v>
      </c>
      <c r="C27" s="88" t="s">
        <v>54</v>
      </c>
      <c r="D27" s="89"/>
      <c r="E27" s="90">
        <v>558800</v>
      </c>
      <c r="F27" s="91"/>
      <c r="G27" s="76">
        <v>136100</v>
      </c>
      <c r="H27" s="77"/>
      <c r="I27" s="62">
        <f t="shared" si="0"/>
        <v>0.24355762347888332</v>
      </c>
      <c r="J27" s="67" t="s">
        <v>61</v>
      </c>
    </row>
    <row r="28" spans="1:10" ht="24.9" customHeight="1" x14ac:dyDescent="0.7">
      <c r="A28" s="4">
        <v>9</v>
      </c>
      <c r="B28" s="3" t="s">
        <v>12</v>
      </c>
      <c r="C28" s="72" t="s">
        <v>55</v>
      </c>
      <c r="D28" s="73"/>
      <c r="E28" s="74">
        <v>2200</v>
      </c>
      <c r="F28" s="75"/>
      <c r="G28" s="76">
        <v>0</v>
      </c>
      <c r="H28" s="77"/>
      <c r="I28" s="62">
        <f t="shared" si="0"/>
        <v>0</v>
      </c>
      <c r="J28" s="67" t="s">
        <v>61</v>
      </c>
    </row>
    <row r="29" spans="1:10" ht="24.9" customHeight="1" x14ac:dyDescent="0.7">
      <c r="A29" s="4">
        <v>10</v>
      </c>
      <c r="B29" s="3" t="s">
        <v>13</v>
      </c>
      <c r="C29" s="72" t="s">
        <v>56</v>
      </c>
      <c r="D29" s="73"/>
      <c r="E29" s="74">
        <v>17100</v>
      </c>
      <c r="F29" s="75"/>
      <c r="G29" s="76">
        <v>3125</v>
      </c>
      <c r="H29" s="77"/>
      <c r="I29" s="62">
        <f t="shared" si="0"/>
        <v>0.18274853801169591</v>
      </c>
      <c r="J29" s="67" t="s">
        <v>61</v>
      </c>
    </row>
    <row r="30" spans="1:10" ht="24.9" customHeight="1" x14ac:dyDescent="0.7">
      <c r="A30" s="4">
        <v>11</v>
      </c>
      <c r="B30" s="3" t="s">
        <v>14</v>
      </c>
      <c r="C30" s="72" t="s">
        <v>57</v>
      </c>
      <c r="D30" s="73"/>
      <c r="E30" s="74">
        <v>22800</v>
      </c>
      <c r="F30" s="75"/>
      <c r="G30" s="76">
        <v>38710.32</v>
      </c>
      <c r="H30" s="77"/>
      <c r="I30" s="62">
        <f t="shared" si="0"/>
        <v>1.6978210526315789</v>
      </c>
      <c r="J30" s="67" t="s">
        <v>61</v>
      </c>
    </row>
    <row r="31" spans="1:10" ht="24.9" customHeight="1" x14ac:dyDescent="0.7">
      <c r="A31" s="4">
        <v>12</v>
      </c>
      <c r="B31" s="3" t="s">
        <v>15</v>
      </c>
      <c r="C31" s="29" t="s">
        <v>63</v>
      </c>
      <c r="D31" s="31"/>
      <c r="E31" s="37"/>
      <c r="F31" s="38">
        <v>0</v>
      </c>
      <c r="G31" s="43"/>
      <c r="H31" s="44">
        <v>0</v>
      </c>
      <c r="I31" s="62">
        <v>0</v>
      </c>
      <c r="J31" s="28" t="s">
        <v>62</v>
      </c>
    </row>
    <row r="32" spans="1:10" ht="24.9" customHeight="1" x14ac:dyDescent="0.5">
      <c r="A32" s="7" t="s">
        <v>16</v>
      </c>
      <c r="B32" s="6" t="s">
        <v>64</v>
      </c>
      <c r="C32" s="29" t="s">
        <v>64</v>
      </c>
      <c r="D32" s="32"/>
      <c r="E32" s="68">
        <f>SUM(E7:E31)</f>
        <v>1294730</v>
      </c>
      <c r="F32" s="69"/>
      <c r="G32" s="68">
        <f>SUM(G7:G31)</f>
        <v>330770.95</v>
      </c>
      <c r="H32" s="69"/>
      <c r="I32" s="63">
        <f t="shared" si="0"/>
        <v>0.25547484803781484</v>
      </c>
      <c r="J32" s="30" t="s">
        <v>64</v>
      </c>
    </row>
    <row r="33" spans="2:26" ht="8.25" customHeight="1" x14ac:dyDescent="0.7">
      <c r="C33" s="9"/>
      <c r="D33" s="9"/>
      <c r="E33" s="9"/>
      <c r="F33" s="9"/>
      <c r="G33" s="9"/>
      <c r="H33" s="9"/>
      <c r="I33" s="9"/>
      <c r="J33" s="9"/>
    </row>
    <row r="34" spans="2:26" ht="18" customHeight="1" x14ac:dyDescent="0.7">
      <c r="B34" s="8" t="s">
        <v>17</v>
      </c>
      <c r="C34" s="8"/>
      <c r="D34" s="8"/>
      <c r="E34" s="8"/>
      <c r="F34" s="9"/>
      <c r="G34" s="9"/>
      <c r="H34" s="9"/>
      <c r="I34" s="9"/>
      <c r="J34" s="9"/>
    </row>
    <row r="35" spans="2:26" ht="17.25" customHeight="1" x14ac:dyDescent="0.7">
      <c r="B35" s="8" t="s">
        <v>18</v>
      </c>
      <c r="C35" s="8"/>
      <c r="D35" s="8"/>
      <c r="E35" s="8"/>
      <c r="F35" s="9"/>
      <c r="G35" s="9"/>
      <c r="H35" s="9"/>
      <c r="I35" s="9"/>
      <c r="J35" s="9"/>
    </row>
    <row r="36" spans="2:26" ht="22.5" customHeight="1" x14ac:dyDescent="0.7">
      <c r="C36" s="9"/>
      <c r="D36" s="9"/>
      <c r="E36" s="9"/>
      <c r="F36" s="9"/>
      <c r="G36" s="9"/>
      <c r="H36" s="9"/>
      <c r="I36" s="9"/>
      <c r="J36" s="9"/>
    </row>
    <row r="37" spans="2:26" ht="24.75" customHeight="1" x14ac:dyDescent="0.7">
      <c r="C37" s="9"/>
      <c r="D37" s="9"/>
      <c r="E37" s="9"/>
      <c r="F37" s="9"/>
      <c r="G37" s="9"/>
      <c r="H37" s="9"/>
      <c r="I37" s="9"/>
      <c r="J37" s="9"/>
    </row>
    <row r="38" spans="2:26" ht="14.25" customHeight="1" x14ac:dyDescent="0.7">
      <c r="C38" s="9"/>
      <c r="D38" s="9"/>
      <c r="E38" s="9"/>
      <c r="F38" s="9"/>
      <c r="G38" s="9"/>
      <c r="H38" s="9"/>
      <c r="I38" s="9"/>
      <c r="J38" s="9"/>
    </row>
    <row r="39" spans="2:26" ht="31.5" customHeight="1" x14ac:dyDescent="0.7">
      <c r="C39" s="9"/>
      <c r="D39" s="9"/>
      <c r="E39" s="9"/>
      <c r="F39" s="9"/>
      <c r="G39" s="9"/>
      <c r="H39" s="9"/>
      <c r="I39" s="9"/>
      <c r="J39" s="9"/>
    </row>
    <row r="40" spans="2:26" ht="21" customHeight="1" x14ac:dyDescent="0.7">
      <c r="C40" s="9"/>
      <c r="D40" s="9"/>
      <c r="E40" s="9"/>
      <c r="F40" s="9"/>
      <c r="G40" s="9"/>
      <c r="H40" s="9"/>
      <c r="I40" s="9"/>
      <c r="J40" s="9"/>
    </row>
    <row r="41" spans="2:26" ht="14.25" customHeight="1" x14ac:dyDescent="0.7">
      <c r="C41" s="9"/>
      <c r="D41" s="9"/>
      <c r="E41" s="9"/>
      <c r="F41" s="9"/>
      <c r="G41" s="9"/>
      <c r="H41" s="9"/>
      <c r="I41" s="9"/>
      <c r="J41" s="9"/>
    </row>
    <row r="42" spans="2:26" ht="14.25" customHeight="1" x14ac:dyDescent="0.7">
      <c r="C42" s="9"/>
      <c r="D42" s="9"/>
      <c r="E42" s="9"/>
      <c r="F42" s="9"/>
      <c r="G42" s="9"/>
      <c r="H42" s="9"/>
      <c r="I42" s="9"/>
      <c r="J42" s="9"/>
    </row>
    <row r="43" spans="2:26" ht="14.25" customHeight="1" x14ac:dyDescent="0.7">
      <c r="C43" s="9"/>
      <c r="D43" s="9"/>
      <c r="E43" s="9"/>
      <c r="F43" s="9"/>
      <c r="G43" s="9"/>
      <c r="H43" s="9"/>
      <c r="I43" s="9"/>
      <c r="J43" s="9"/>
    </row>
    <row r="44" spans="2:26" ht="14.25" customHeight="1" x14ac:dyDescent="0.7">
      <c r="C44" s="9"/>
      <c r="D44" s="9"/>
      <c r="E44" s="9"/>
      <c r="F44" s="9"/>
      <c r="G44" s="9"/>
      <c r="H44" s="9"/>
      <c r="I44" s="9"/>
      <c r="J44" s="9"/>
    </row>
    <row r="45" spans="2:26" ht="14.25" customHeight="1" x14ac:dyDescent="0.7">
      <c r="C45" s="9"/>
      <c r="D45" s="9"/>
      <c r="E45" s="9"/>
      <c r="F45" s="9"/>
      <c r="G45" s="9"/>
      <c r="H45" s="9"/>
      <c r="I45" s="9"/>
      <c r="J45" s="9"/>
    </row>
    <row r="46" spans="2:26" ht="14.25" customHeight="1" x14ac:dyDescent="0.7">
      <c r="C46" s="9"/>
      <c r="D46" s="9"/>
      <c r="E46" s="9"/>
      <c r="F46" s="9"/>
      <c r="G46" s="9"/>
      <c r="H46" s="9"/>
      <c r="I46" s="9"/>
      <c r="J46" s="9"/>
    </row>
    <row r="47" spans="2:26" ht="20.25" customHeight="1" x14ac:dyDescent="0.7"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2:26" ht="21" customHeight="1" x14ac:dyDescent="0.7">
      <c r="C48" s="9"/>
      <c r="D48" s="9"/>
      <c r="E48" s="9"/>
      <c r="F48" s="9"/>
      <c r="G48" s="9"/>
      <c r="H48" s="9"/>
      <c r="I48" s="9"/>
      <c r="J48" s="9"/>
    </row>
    <row r="49" spans="3:10" ht="14.25" customHeight="1" x14ac:dyDescent="0.7">
      <c r="C49" s="9"/>
      <c r="D49" s="9"/>
      <c r="E49" s="9"/>
      <c r="F49" s="9"/>
      <c r="G49" s="9"/>
      <c r="H49" s="9"/>
      <c r="I49" s="9"/>
      <c r="J49" s="9"/>
    </row>
    <row r="50" spans="3:10" ht="14.25" customHeight="1" x14ac:dyDescent="0.7">
      <c r="C50" s="9"/>
      <c r="D50" s="9"/>
      <c r="E50" s="9"/>
      <c r="F50" s="9"/>
      <c r="G50" s="9"/>
      <c r="H50" s="9"/>
      <c r="I50" s="9"/>
      <c r="J50" s="9"/>
    </row>
    <row r="51" spans="3:10" ht="14.25" customHeight="1" x14ac:dyDescent="0.7">
      <c r="C51" s="9"/>
      <c r="D51" s="9"/>
      <c r="E51" s="9"/>
      <c r="F51" s="9"/>
      <c r="G51" s="9"/>
      <c r="H51" s="9"/>
      <c r="I51" s="9"/>
      <c r="J51" s="9"/>
    </row>
    <row r="52" spans="3:10" ht="14.25" customHeight="1" x14ac:dyDescent="0.7">
      <c r="C52" s="9"/>
      <c r="D52" s="9"/>
      <c r="E52" s="9"/>
      <c r="F52" s="9"/>
      <c r="G52" s="9"/>
      <c r="H52" s="9"/>
      <c r="I52" s="9"/>
      <c r="J52" s="9"/>
    </row>
    <row r="53" spans="3:10" ht="14.25" customHeight="1" x14ac:dyDescent="0.7">
      <c r="C53" s="9"/>
      <c r="D53" s="9"/>
      <c r="E53" s="9"/>
      <c r="F53" s="9"/>
      <c r="G53" s="9"/>
      <c r="H53" s="9"/>
      <c r="I53" s="9"/>
      <c r="J53" s="9"/>
    </row>
    <row r="54" spans="3:10" ht="14.25" customHeight="1" x14ac:dyDescent="0.7">
      <c r="C54" s="9"/>
      <c r="D54" s="9"/>
      <c r="E54" s="9"/>
      <c r="F54" s="9"/>
      <c r="G54" s="9"/>
      <c r="H54" s="9"/>
      <c r="I54" s="9"/>
      <c r="J54" s="9"/>
    </row>
    <row r="55" spans="3:10" ht="14.25" customHeight="1" x14ac:dyDescent="0.7">
      <c r="C55" s="9"/>
      <c r="D55" s="9"/>
      <c r="E55" s="9"/>
      <c r="F55" s="9"/>
      <c r="G55" s="9"/>
      <c r="H55" s="9"/>
      <c r="I55" s="9"/>
      <c r="J55" s="9"/>
    </row>
    <row r="56" spans="3:10" ht="14.25" customHeight="1" x14ac:dyDescent="0.7">
      <c r="C56" s="9"/>
      <c r="D56" s="9"/>
      <c r="E56" s="9"/>
      <c r="F56" s="9"/>
      <c r="G56" s="9"/>
      <c r="H56" s="9"/>
      <c r="I56" s="9"/>
      <c r="J56" s="9"/>
    </row>
    <row r="57" spans="3:10" ht="14.25" customHeight="1" x14ac:dyDescent="0.7">
      <c r="C57" s="9"/>
      <c r="D57" s="9"/>
      <c r="E57" s="9"/>
      <c r="F57" s="9"/>
      <c r="G57" s="9"/>
      <c r="H57" s="9"/>
      <c r="I57" s="9"/>
      <c r="J57" s="9"/>
    </row>
    <row r="58" spans="3:10" ht="14.25" customHeight="1" x14ac:dyDescent="0.7">
      <c r="C58" s="9"/>
      <c r="D58" s="9"/>
      <c r="E58" s="9"/>
      <c r="F58" s="9"/>
      <c r="G58" s="9"/>
      <c r="H58" s="9"/>
      <c r="I58" s="9"/>
      <c r="J58" s="9"/>
    </row>
    <row r="59" spans="3:10" ht="14.25" customHeight="1" x14ac:dyDescent="0.7">
      <c r="C59" s="9"/>
      <c r="D59" s="9"/>
      <c r="E59" s="9"/>
      <c r="F59" s="9"/>
      <c r="G59" s="9"/>
      <c r="H59" s="9"/>
      <c r="I59" s="9"/>
      <c r="J59" s="9"/>
    </row>
    <row r="60" spans="3:10" ht="14.25" customHeight="1" x14ac:dyDescent="0.7">
      <c r="C60" s="9"/>
      <c r="D60" s="9"/>
      <c r="E60" s="9"/>
      <c r="F60" s="9"/>
      <c r="G60" s="9"/>
      <c r="H60" s="9"/>
      <c r="I60" s="9"/>
      <c r="J60" s="9"/>
    </row>
    <row r="61" spans="3:10" ht="14.25" customHeight="1" x14ac:dyDescent="0.7">
      <c r="C61" s="9"/>
      <c r="D61" s="9"/>
      <c r="E61" s="9"/>
      <c r="F61" s="9"/>
      <c r="G61" s="9"/>
      <c r="H61" s="9"/>
      <c r="I61" s="9"/>
      <c r="J61" s="9"/>
    </row>
    <row r="62" spans="3:10" ht="14.25" customHeight="1" x14ac:dyDescent="0.7">
      <c r="C62" s="9"/>
      <c r="D62" s="9"/>
      <c r="E62" s="9"/>
      <c r="F62" s="9"/>
      <c r="G62" s="9"/>
      <c r="H62" s="9"/>
      <c r="I62" s="9"/>
      <c r="J62" s="9"/>
    </row>
    <row r="63" spans="3:10" ht="14.25" customHeight="1" x14ac:dyDescent="0.7">
      <c r="C63" s="9"/>
      <c r="D63" s="9"/>
      <c r="E63" s="9"/>
      <c r="F63" s="9"/>
      <c r="G63" s="9"/>
      <c r="H63" s="9"/>
      <c r="I63" s="9"/>
      <c r="J63" s="9"/>
    </row>
    <row r="64" spans="3:10" ht="14.25" customHeight="1" x14ac:dyDescent="0.7">
      <c r="C64" s="9"/>
      <c r="D64" s="9"/>
      <c r="E64" s="9"/>
      <c r="F64" s="9"/>
      <c r="G64" s="9"/>
      <c r="H64" s="9"/>
      <c r="I64" s="9"/>
      <c r="J64" s="9"/>
    </row>
    <row r="65" spans="3:10" ht="14.25" customHeight="1" x14ac:dyDescent="0.7">
      <c r="C65" s="9"/>
      <c r="D65" s="9"/>
      <c r="E65" s="9"/>
      <c r="F65" s="9"/>
      <c r="G65" s="9"/>
      <c r="H65" s="9"/>
      <c r="I65" s="9"/>
      <c r="J65" s="9"/>
    </row>
    <row r="66" spans="3:10" ht="14.25" customHeight="1" x14ac:dyDescent="0.7">
      <c r="C66" s="9"/>
      <c r="D66" s="9"/>
      <c r="E66" s="9"/>
      <c r="F66" s="9"/>
      <c r="G66" s="9"/>
      <c r="H66" s="9"/>
      <c r="I66" s="9"/>
      <c r="J66" s="9"/>
    </row>
    <row r="67" spans="3:10" ht="14.25" customHeight="1" x14ac:dyDescent="0.7">
      <c r="C67" s="9"/>
      <c r="D67" s="9"/>
      <c r="E67" s="9"/>
      <c r="F67" s="9"/>
      <c r="G67" s="9"/>
      <c r="H67" s="9"/>
      <c r="I67" s="9"/>
      <c r="J67" s="9"/>
    </row>
    <row r="68" spans="3:10" ht="14.25" customHeight="1" x14ac:dyDescent="0.7">
      <c r="C68" s="9"/>
      <c r="D68" s="9"/>
      <c r="E68" s="9"/>
      <c r="F68" s="9"/>
      <c r="G68" s="9"/>
      <c r="H68" s="9"/>
      <c r="I68" s="9"/>
      <c r="J68" s="9"/>
    </row>
    <row r="69" spans="3:10" ht="14.25" customHeight="1" x14ac:dyDescent="0.7">
      <c r="C69" s="9"/>
      <c r="D69" s="9"/>
      <c r="E69" s="9"/>
      <c r="F69" s="9"/>
      <c r="G69" s="9"/>
      <c r="H69" s="9"/>
      <c r="I69" s="9"/>
      <c r="J69" s="9"/>
    </row>
    <row r="70" spans="3:10" ht="14.25" customHeight="1" x14ac:dyDescent="0.7">
      <c r="C70" s="9"/>
      <c r="D70" s="9"/>
      <c r="E70" s="9"/>
      <c r="F70" s="9"/>
      <c r="G70" s="9"/>
      <c r="H70" s="9"/>
      <c r="I70" s="9"/>
      <c r="J70" s="9"/>
    </row>
    <row r="71" spans="3:10" ht="14.25" customHeight="1" x14ac:dyDescent="0.7">
      <c r="C71" s="9"/>
      <c r="D71" s="9"/>
      <c r="E71" s="9"/>
      <c r="F71" s="9"/>
      <c r="G71" s="9"/>
      <c r="H71" s="9"/>
      <c r="I71" s="9"/>
      <c r="J71" s="9"/>
    </row>
    <row r="72" spans="3:10" ht="14.25" customHeight="1" x14ac:dyDescent="0.7">
      <c r="C72" s="9"/>
      <c r="D72" s="9"/>
      <c r="E72" s="9"/>
      <c r="F72" s="9"/>
      <c r="G72" s="9"/>
      <c r="H72" s="9"/>
      <c r="I72" s="9"/>
      <c r="J72" s="9"/>
    </row>
    <row r="73" spans="3:10" ht="14.25" customHeight="1" x14ac:dyDescent="0.7">
      <c r="C73" s="9"/>
      <c r="D73" s="9"/>
      <c r="E73" s="9"/>
      <c r="F73" s="9"/>
      <c r="G73" s="9"/>
      <c r="H73" s="9"/>
      <c r="I73" s="9"/>
      <c r="J73" s="9"/>
    </row>
    <row r="74" spans="3:10" ht="14.25" customHeight="1" x14ac:dyDescent="0.7">
      <c r="C74" s="9"/>
      <c r="D74" s="9"/>
      <c r="E74" s="9"/>
      <c r="F74" s="9"/>
      <c r="G74" s="9"/>
      <c r="H74" s="9"/>
      <c r="I74" s="9"/>
      <c r="J74" s="9"/>
    </row>
    <row r="75" spans="3:10" ht="14.25" customHeight="1" x14ac:dyDescent="0.7">
      <c r="C75" s="9"/>
      <c r="D75" s="9"/>
      <c r="E75" s="9"/>
      <c r="F75" s="9"/>
      <c r="G75" s="9"/>
      <c r="H75" s="9"/>
      <c r="I75" s="9"/>
      <c r="J75" s="9"/>
    </row>
    <row r="76" spans="3:10" ht="14.25" customHeight="1" x14ac:dyDescent="0.7">
      <c r="C76" s="9"/>
      <c r="D76" s="9"/>
      <c r="E76" s="9"/>
      <c r="F76" s="9"/>
      <c r="G76" s="9"/>
      <c r="H76" s="9"/>
      <c r="I76" s="9"/>
      <c r="J76" s="9"/>
    </row>
    <row r="77" spans="3:10" ht="14.25" customHeight="1" x14ac:dyDescent="0.7">
      <c r="C77" s="9"/>
      <c r="D77" s="9"/>
      <c r="E77" s="9"/>
      <c r="F77" s="9"/>
      <c r="G77" s="9"/>
      <c r="H77" s="9"/>
      <c r="I77" s="9"/>
      <c r="J77" s="9"/>
    </row>
    <row r="78" spans="3:10" ht="14.25" customHeight="1" x14ac:dyDescent="0.7">
      <c r="C78" s="9"/>
      <c r="D78" s="9"/>
      <c r="E78" s="9"/>
      <c r="F78" s="9"/>
      <c r="G78" s="9"/>
      <c r="H78" s="9"/>
      <c r="I78" s="9"/>
      <c r="J78" s="9"/>
    </row>
    <row r="79" spans="3:10" ht="14.25" customHeight="1" x14ac:dyDescent="0.5"/>
    <row r="80" spans="3:1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14.25" customHeight="1" x14ac:dyDescent="0.5"/>
    <row r="991" ht="14.25" customHeight="1" x14ac:dyDescent="0.5"/>
    <row r="992" ht="14.25" customHeight="1" x14ac:dyDescent="0.5"/>
    <row r="993" ht="14.25" customHeight="1" x14ac:dyDescent="0.5"/>
    <row r="994" ht="14.25" customHeight="1" x14ac:dyDescent="0.5"/>
    <row r="995" ht="14.25" customHeight="1" x14ac:dyDescent="0.5"/>
    <row r="996" ht="14.25" customHeight="1" x14ac:dyDescent="0.5"/>
    <row r="997" ht="14.25" customHeight="1" x14ac:dyDescent="0.5"/>
    <row r="998" ht="14.25" customHeight="1" x14ac:dyDescent="0.5"/>
    <row r="999" ht="14.25" customHeight="1" x14ac:dyDescent="0.5"/>
    <row r="1000" ht="14.25" customHeight="1" x14ac:dyDescent="0.5"/>
    <row r="1001" ht="14.25" customHeight="1" x14ac:dyDescent="0.5"/>
    <row r="1002" ht="14.25" customHeight="1" x14ac:dyDescent="0.5"/>
    <row r="1003" ht="14.25" customHeight="1" x14ac:dyDescent="0.5"/>
    <row r="1004" ht="14.25" customHeight="1" x14ac:dyDescent="0.5"/>
    <row r="1005" ht="14.25" customHeight="1" x14ac:dyDescent="0.5"/>
    <row r="1006" ht="14.25" customHeight="1" x14ac:dyDescent="0.5"/>
    <row r="1007" ht="14.25" customHeight="1" x14ac:dyDescent="0.5"/>
    <row r="1008" ht="14.25" customHeight="1" x14ac:dyDescent="0.5"/>
    <row r="1009" ht="14.25" customHeight="1" x14ac:dyDescent="0.5"/>
    <row r="1010" ht="14.25" customHeight="1" x14ac:dyDescent="0.5"/>
    <row r="1011" ht="14.25" customHeight="1" x14ac:dyDescent="0.5"/>
    <row r="1012" ht="14.25" customHeight="1" x14ac:dyDescent="0.5"/>
  </sheetData>
  <mergeCells count="69">
    <mergeCell ref="G24:H24"/>
    <mergeCell ref="C25:D25"/>
    <mergeCell ref="A1:J3"/>
    <mergeCell ref="A4:A5"/>
    <mergeCell ref="B4:B5"/>
    <mergeCell ref="E4:F5"/>
    <mergeCell ref="G4:H5"/>
    <mergeCell ref="I4:I5"/>
    <mergeCell ref="J4:J5"/>
    <mergeCell ref="C4:D5"/>
    <mergeCell ref="G18:H18"/>
    <mergeCell ref="C19:D19"/>
    <mergeCell ref="C6:D6"/>
    <mergeCell ref="E6:F6"/>
    <mergeCell ref="G6:H6"/>
    <mergeCell ref="A16:A19"/>
    <mergeCell ref="G27:H27"/>
    <mergeCell ref="C28:D28"/>
    <mergeCell ref="E22:F22"/>
    <mergeCell ref="G22:H22"/>
    <mergeCell ref="C20:D20"/>
    <mergeCell ref="E20:F20"/>
    <mergeCell ref="G20:H20"/>
    <mergeCell ref="C21:D21"/>
    <mergeCell ref="C22:D22"/>
    <mergeCell ref="E25:F25"/>
    <mergeCell ref="G25:H25"/>
    <mergeCell ref="C23:D23"/>
    <mergeCell ref="E23:F23"/>
    <mergeCell ref="G23:H23"/>
    <mergeCell ref="C24:D24"/>
    <mergeCell ref="E24:F24"/>
    <mergeCell ref="C16:D16"/>
    <mergeCell ref="C17:D17"/>
    <mergeCell ref="C18:D18"/>
    <mergeCell ref="E29:F29"/>
    <mergeCell ref="C26:D26"/>
    <mergeCell ref="E26:F26"/>
    <mergeCell ref="C27:D27"/>
    <mergeCell ref="E27:F27"/>
    <mergeCell ref="E18:F18"/>
    <mergeCell ref="C10:D10"/>
    <mergeCell ref="C12:D12"/>
    <mergeCell ref="C13:D13"/>
    <mergeCell ref="E12:F12"/>
    <mergeCell ref="G12:H12"/>
    <mergeCell ref="C7:D7"/>
    <mergeCell ref="E7:F7"/>
    <mergeCell ref="G7:H7"/>
    <mergeCell ref="C8:D8"/>
    <mergeCell ref="C9:D9"/>
    <mergeCell ref="E9:F9"/>
    <mergeCell ref="G9:H9"/>
    <mergeCell ref="E32:F32"/>
    <mergeCell ref="G32:H32"/>
    <mergeCell ref="E14:F14"/>
    <mergeCell ref="G14:H14"/>
    <mergeCell ref="C29:D29"/>
    <mergeCell ref="C30:D30"/>
    <mergeCell ref="E28:F28"/>
    <mergeCell ref="E30:F30"/>
    <mergeCell ref="G28:H28"/>
    <mergeCell ref="G30:H30"/>
    <mergeCell ref="C14:D14"/>
    <mergeCell ref="C15:D15"/>
    <mergeCell ref="E16:F16"/>
    <mergeCell ref="G16:H16"/>
    <mergeCell ref="G29:H29"/>
    <mergeCell ref="G26:H26"/>
  </mergeCells>
  <pageMargins left="0" right="0" top="0.35433070866141736" bottom="0.15748031496062992" header="0" footer="0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E3A7D-BDF3-422F-886A-1E1E65D8734D}">
  <dimension ref="A1:Z1012"/>
  <sheetViews>
    <sheetView topLeftCell="A25" workbookViewId="0">
      <selection activeCell="J33" sqref="J33"/>
    </sheetView>
  </sheetViews>
  <sheetFormatPr defaultColWidth="12.59765625" defaultRowHeight="15" customHeight="1" x14ac:dyDescent="0.5"/>
  <cols>
    <col min="1" max="1" width="5.8984375" style="1" customWidth="1"/>
    <col min="2" max="2" width="27.09765625" style="1" customWidth="1"/>
    <col min="3" max="3" width="13.69921875" style="1" customWidth="1"/>
    <col min="4" max="4" width="9.19921875" style="1" customWidth="1"/>
    <col min="5" max="5" width="11.69921875" style="1" customWidth="1"/>
    <col min="6" max="6" width="9.19921875" style="1" customWidth="1"/>
    <col min="7" max="7" width="8.19921875" style="1" customWidth="1"/>
    <col min="8" max="8" width="8.5" style="1" customWidth="1"/>
    <col min="9" max="9" width="12.3984375" style="1" customWidth="1"/>
    <col min="10" max="10" width="36.5" style="1" customWidth="1"/>
    <col min="11" max="26" width="8.59765625" style="1" customWidth="1"/>
    <col min="27" max="16384" width="12.59765625" style="1"/>
  </cols>
  <sheetData>
    <row r="1" spans="1:10" ht="23.25" customHeight="1" x14ac:dyDescent="0.5">
      <c r="A1" s="105" t="s">
        <v>59</v>
      </c>
      <c r="B1" s="106"/>
      <c r="C1" s="106"/>
      <c r="D1" s="106"/>
      <c r="E1" s="106"/>
      <c r="F1" s="106"/>
      <c r="G1" s="106"/>
      <c r="H1" s="106"/>
      <c r="I1" s="106"/>
      <c r="J1" s="106"/>
    </row>
    <row r="2" spans="1:10" ht="23.25" customHeight="1" x14ac:dyDescent="0.5">
      <c r="A2" s="106"/>
      <c r="B2" s="106"/>
      <c r="C2" s="106"/>
      <c r="D2" s="106"/>
      <c r="E2" s="106"/>
      <c r="F2" s="106"/>
      <c r="G2" s="106"/>
      <c r="H2" s="106"/>
      <c r="I2" s="106"/>
      <c r="J2" s="106"/>
    </row>
    <row r="3" spans="1:10" ht="24.75" customHeight="1" x14ac:dyDescent="0.5">
      <c r="A3" s="107"/>
      <c r="B3" s="107"/>
      <c r="C3" s="107"/>
      <c r="D3" s="107"/>
      <c r="E3" s="107"/>
      <c r="F3" s="107"/>
      <c r="G3" s="107"/>
      <c r="H3" s="107"/>
      <c r="I3" s="107"/>
      <c r="J3" s="107"/>
    </row>
    <row r="4" spans="1:10" ht="23.25" customHeight="1" x14ac:dyDescent="0.5">
      <c r="A4" s="108" t="s">
        <v>0</v>
      </c>
      <c r="B4" s="108" t="s">
        <v>1</v>
      </c>
      <c r="C4" s="110" t="s">
        <v>2</v>
      </c>
      <c r="D4" s="111"/>
      <c r="E4" s="110" t="s">
        <v>3</v>
      </c>
      <c r="F4" s="111"/>
      <c r="G4" s="110" t="s">
        <v>4</v>
      </c>
      <c r="H4" s="111"/>
      <c r="I4" s="108" t="s">
        <v>5</v>
      </c>
      <c r="J4" s="114" t="s">
        <v>6</v>
      </c>
    </row>
    <row r="5" spans="1:10" ht="21" customHeight="1" x14ac:dyDescent="0.5">
      <c r="A5" s="109"/>
      <c r="B5" s="109"/>
      <c r="C5" s="112"/>
      <c r="D5" s="113"/>
      <c r="E5" s="112"/>
      <c r="F5" s="113"/>
      <c r="G5" s="112"/>
      <c r="H5" s="113"/>
      <c r="I5" s="109"/>
      <c r="J5" s="115"/>
    </row>
    <row r="6" spans="1:10" ht="24.9" customHeight="1" x14ac:dyDescent="0.7">
      <c r="A6" s="2">
        <v>1</v>
      </c>
      <c r="B6" s="3" t="s">
        <v>20</v>
      </c>
      <c r="C6" s="116"/>
      <c r="D6" s="117"/>
      <c r="E6" s="116"/>
      <c r="F6" s="117"/>
      <c r="G6" s="116"/>
      <c r="H6" s="117"/>
      <c r="I6" s="19"/>
      <c r="J6" s="20"/>
    </row>
    <row r="7" spans="1:10" ht="24.9" customHeight="1" x14ac:dyDescent="0.7">
      <c r="A7" s="18"/>
      <c r="B7" s="14" t="s">
        <v>29</v>
      </c>
      <c r="C7" s="78" t="s">
        <v>27</v>
      </c>
      <c r="D7" s="79"/>
      <c r="E7" s="70">
        <v>36100</v>
      </c>
      <c r="F7" s="71"/>
      <c r="G7" s="70">
        <v>36100</v>
      </c>
      <c r="H7" s="71"/>
      <c r="I7" s="48">
        <f>G7*1/E7</f>
        <v>1</v>
      </c>
      <c r="J7" s="46" t="s">
        <v>24</v>
      </c>
    </row>
    <row r="8" spans="1:10" ht="24.9" customHeight="1" x14ac:dyDescent="0.7">
      <c r="A8" s="18"/>
      <c r="B8" s="17"/>
      <c r="C8" s="80" t="s">
        <v>28</v>
      </c>
      <c r="D8" s="81"/>
      <c r="E8" s="33"/>
      <c r="F8" s="34"/>
      <c r="G8" s="39"/>
      <c r="H8" s="40"/>
      <c r="I8" s="25"/>
      <c r="J8" s="47"/>
    </row>
    <row r="9" spans="1:10" ht="24.9" customHeight="1" x14ac:dyDescent="0.7">
      <c r="A9" s="18"/>
      <c r="B9" s="12" t="s">
        <v>21</v>
      </c>
      <c r="C9" s="78" t="s">
        <v>25</v>
      </c>
      <c r="D9" s="79"/>
      <c r="E9" s="70">
        <v>44450</v>
      </c>
      <c r="F9" s="71"/>
      <c r="G9" s="70">
        <v>40200</v>
      </c>
      <c r="H9" s="71"/>
      <c r="I9" s="50">
        <f>G9*100/E9</f>
        <v>90.438695163104612</v>
      </c>
      <c r="J9" s="52" t="s">
        <v>31</v>
      </c>
    </row>
    <row r="10" spans="1:10" ht="24.9" customHeight="1" x14ac:dyDescent="0.7">
      <c r="A10" s="18"/>
      <c r="B10" s="16" t="s">
        <v>30</v>
      </c>
      <c r="C10" s="82" t="s">
        <v>26</v>
      </c>
      <c r="D10" s="83"/>
      <c r="E10" s="35"/>
      <c r="F10" s="36"/>
      <c r="G10" s="41"/>
      <c r="H10" s="42"/>
      <c r="I10" s="51"/>
      <c r="J10" s="53" t="s">
        <v>33</v>
      </c>
    </row>
    <row r="11" spans="1:10" ht="24.9" customHeight="1" x14ac:dyDescent="0.7">
      <c r="A11" s="18"/>
      <c r="B11" s="16"/>
      <c r="C11" s="56"/>
      <c r="D11" s="57"/>
      <c r="E11" s="35"/>
      <c r="F11" s="36"/>
      <c r="G11" s="41"/>
      <c r="H11" s="42"/>
      <c r="I11" s="51"/>
      <c r="J11" s="54" t="s">
        <v>32</v>
      </c>
    </row>
    <row r="12" spans="1:10" ht="24.9" customHeight="1" x14ac:dyDescent="0.7">
      <c r="A12" s="18"/>
      <c r="B12" s="14" t="s">
        <v>34</v>
      </c>
      <c r="C12" s="78" t="s">
        <v>36</v>
      </c>
      <c r="D12" s="79"/>
      <c r="E12" s="70">
        <v>37500</v>
      </c>
      <c r="F12" s="71"/>
      <c r="G12" s="70">
        <v>0</v>
      </c>
      <c r="H12" s="71"/>
      <c r="I12" s="49">
        <f>G12*100/E12</f>
        <v>0</v>
      </c>
      <c r="J12" s="27" t="s">
        <v>31</v>
      </c>
    </row>
    <row r="13" spans="1:10" ht="24.9" customHeight="1" x14ac:dyDescent="0.7">
      <c r="A13" s="18"/>
      <c r="B13" s="55" t="s">
        <v>35</v>
      </c>
      <c r="C13" s="82" t="s">
        <v>37</v>
      </c>
      <c r="D13" s="83"/>
      <c r="E13" s="35"/>
      <c r="F13" s="36"/>
      <c r="G13" s="41"/>
      <c r="H13" s="42"/>
      <c r="I13" s="26"/>
      <c r="J13" s="27" t="s">
        <v>33</v>
      </c>
    </row>
    <row r="14" spans="1:10" ht="24.9" customHeight="1" x14ac:dyDescent="0.7">
      <c r="A14" s="18"/>
      <c r="B14" s="14" t="s">
        <v>38</v>
      </c>
      <c r="C14" s="78" t="s">
        <v>40</v>
      </c>
      <c r="D14" s="79"/>
      <c r="E14" s="70">
        <v>11700</v>
      </c>
      <c r="F14" s="71"/>
      <c r="G14" s="70">
        <v>11700</v>
      </c>
      <c r="H14" s="71"/>
      <c r="I14" s="49">
        <f>G14*1/E14</f>
        <v>1</v>
      </c>
      <c r="J14" s="46" t="s">
        <v>24</v>
      </c>
    </row>
    <row r="15" spans="1:10" ht="24.9" customHeight="1" x14ac:dyDescent="0.7">
      <c r="A15" s="18"/>
      <c r="B15" s="15" t="s">
        <v>39</v>
      </c>
      <c r="C15" s="80"/>
      <c r="D15" s="81"/>
      <c r="E15" s="33"/>
      <c r="F15" s="34"/>
      <c r="G15" s="39"/>
      <c r="H15" s="40"/>
      <c r="I15" s="25"/>
      <c r="J15" s="47"/>
    </row>
    <row r="16" spans="1:10" ht="24.9" customHeight="1" x14ac:dyDescent="0.5">
      <c r="A16" s="118"/>
      <c r="B16" s="10" t="s">
        <v>41</v>
      </c>
      <c r="C16" s="78" t="s">
        <v>22</v>
      </c>
      <c r="D16" s="79"/>
      <c r="E16" s="70">
        <v>2080</v>
      </c>
      <c r="F16" s="71"/>
      <c r="G16" s="70">
        <v>2080</v>
      </c>
      <c r="H16" s="71"/>
      <c r="I16" s="45">
        <f>E16*1/G16</f>
        <v>1</v>
      </c>
      <c r="J16" s="46" t="s">
        <v>24</v>
      </c>
    </row>
    <row r="17" spans="1:10" ht="24.9" customHeight="1" x14ac:dyDescent="0.5">
      <c r="A17" s="119"/>
      <c r="B17" s="11"/>
      <c r="C17" s="80" t="s">
        <v>23</v>
      </c>
      <c r="D17" s="81"/>
      <c r="E17" s="33"/>
      <c r="F17" s="34"/>
      <c r="G17" s="39"/>
      <c r="H17" s="40"/>
      <c r="I17" s="25"/>
      <c r="J17" s="47"/>
    </row>
    <row r="18" spans="1:10" ht="24.9" customHeight="1" x14ac:dyDescent="0.5">
      <c r="A18" s="119"/>
      <c r="B18" s="12" t="s">
        <v>42</v>
      </c>
      <c r="C18" s="78" t="s">
        <v>43</v>
      </c>
      <c r="D18" s="79"/>
      <c r="E18" s="70">
        <v>15000</v>
      </c>
      <c r="F18" s="71"/>
      <c r="G18" s="70">
        <v>0</v>
      </c>
      <c r="H18" s="71"/>
      <c r="I18" s="49">
        <f>G18*1/E18</f>
        <v>0</v>
      </c>
      <c r="J18" s="24" t="s">
        <v>31</v>
      </c>
    </row>
    <row r="19" spans="1:10" ht="24.9" customHeight="1" x14ac:dyDescent="0.5">
      <c r="A19" s="119"/>
      <c r="B19" s="16"/>
      <c r="C19" s="82" t="s">
        <v>44</v>
      </c>
      <c r="D19" s="83"/>
      <c r="E19" s="35"/>
      <c r="F19" s="36"/>
      <c r="G19" s="41"/>
      <c r="H19" s="42"/>
      <c r="I19" s="26"/>
      <c r="J19" s="58" t="s">
        <v>33</v>
      </c>
    </row>
    <row r="20" spans="1:10" ht="24.9" customHeight="1" x14ac:dyDescent="0.7">
      <c r="A20" s="22"/>
      <c r="B20" s="12" t="s">
        <v>45</v>
      </c>
      <c r="C20" s="94" t="s">
        <v>47</v>
      </c>
      <c r="D20" s="95"/>
      <c r="E20" s="96">
        <v>59000</v>
      </c>
      <c r="F20" s="71"/>
      <c r="G20" s="70">
        <v>59000</v>
      </c>
      <c r="H20" s="71"/>
      <c r="I20" s="49">
        <f>G20*1/E20</f>
        <v>1</v>
      </c>
      <c r="J20" s="46" t="s">
        <v>24</v>
      </c>
    </row>
    <row r="21" spans="1:10" ht="24.9" customHeight="1" x14ac:dyDescent="0.7">
      <c r="A21" s="23"/>
      <c r="B21" s="13" t="s">
        <v>46</v>
      </c>
      <c r="C21" s="97" t="s">
        <v>48</v>
      </c>
      <c r="D21" s="98"/>
      <c r="E21" s="60"/>
      <c r="F21" s="34"/>
      <c r="G21" s="39"/>
      <c r="H21" s="40"/>
      <c r="I21" s="25"/>
      <c r="J21" s="47"/>
    </row>
    <row r="22" spans="1:10" ht="24.9" customHeight="1" x14ac:dyDescent="0.7">
      <c r="A22" s="59">
        <v>3</v>
      </c>
      <c r="B22" s="21" t="s">
        <v>7</v>
      </c>
      <c r="C22" s="99" t="s">
        <v>49</v>
      </c>
      <c r="D22" s="100"/>
      <c r="E22" s="92">
        <v>384000</v>
      </c>
      <c r="F22" s="93"/>
      <c r="G22" s="76">
        <v>30500</v>
      </c>
      <c r="H22" s="77"/>
      <c r="I22" s="62">
        <f>G22*1/E22</f>
        <v>7.9427083333333329E-2</v>
      </c>
      <c r="J22" s="28" t="s">
        <v>62</v>
      </c>
    </row>
    <row r="23" spans="1:10" ht="24.9" customHeight="1" x14ac:dyDescent="0.7">
      <c r="A23" s="2">
        <v>4</v>
      </c>
      <c r="B23" s="3" t="s">
        <v>8</v>
      </c>
      <c r="C23" s="84" t="s">
        <v>50</v>
      </c>
      <c r="D23" s="85"/>
      <c r="E23" s="101">
        <v>57600</v>
      </c>
      <c r="F23" s="102"/>
      <c r="G23" s="76">
        <v>18876</v>
      </c>
      <c r="H23" s="77"/>
      <c r="I23" s="62">
        <f t="shared" ref="I23:I32" si="0">G23*1/E23</f>
        <v>0.32770833333333332</v>
      </c>
      <c r="J23" s="28" t="s">
        <v>62</v>
      </c>
    </row>
    <row r="24" spans="1:10" ht="24.9" customHeight="1" x14ac:dyDescent="0.7">
      <c r="A24" s="2">
        <v>5</v>
      </c>
      <c r="B24" s="3" t="s">
        <v>9</v>
      </c>
      <c r="C24" s="84" t="s">
        <v>51</v>
      </c>
      <c r="D24" s="85"/>
      <c r="E24" s="103">
        <v>20800</v>
      </c>
      <c r="F24" s="104"/>
      <c r="G24" s="76">
        <v>0</v>
      </c>
      <c r="H24" s="77"/>
      <c r="I24" s="62">
        <f t="shared" si="0"/>
        <v>0</v>
      </c>
      <c r="J24" s="28" t="s">
        <v>62</v>
      </c>
    </row>
    <row r="25" spans="1:10" ht="24.9" customHeight="1" x14ac:dyDescent="0.7">
      <c r="A25" s="2">
        <v>6</v>
      </c>
      <c r="B25" s="3" t="s">
        <v>10</v>
      </c>
      <c r="C25" s="84" t="s">
        <v>52</v>
      </c>
      <c r="D25" s="85"/>
      <c r="E25" s="92">
        <v>17500</v>
      </c>
      <c r="F25" s="93"/>
      <c r="G25" s="76">
        <v>40000</v>
      </c>
      <c r="H25" s="77"/>
      <c r="I25" s="62">
        <f t="shared" si="0"/>
        <v>2.2857142857142856</v>
      </c>
      <c r="J25" s="28" t="s">
        <v>62</v>
      </c>
    </row>
    <row r="26" spans="1:10" ht="24.9" customHeight="1" x14ac:dyDescent="0.7">
      <c r="A26" s="2">
        <v>7</v>
      </c>
      <c r="B26" s="3" t="s">
        <v>11</v>
      </c>
      <c r="C26" s="84" t="s">
        <v>53</v>
      </c>
      <c r="D26" s="85"/>
      <c r="E26" s="86">
        <v>8100</v>
      </c>
      <c r="F26" s="87"/>
      <c r="G26" s="76">
        <v>184095</v>
      </c>
      <c r="H26" s="77"/>
      <c r="I26" s="61">
        <f t="shared" si="0"/>
        <v>22.727777777777778</v>
      </c>
      <c r="J26" s="28" t="s">
        <v>62</v>
      </c>
    </row>
    <row r="27" spans="1:10" ht="24.9" customHeight="1" x14ac:dyDescent="0.7">
      <c r="A27" s="4">
        <v>8</v>
      </c>
      <c r="B27" s="5" t="s">
        <v>58</v>
      </c>
      <c r="C27" s="88" t="s">
        <v>54</v>
      </c>
      <c r="D27" s="89"/>
      <c r="E27" s="90">
        <v>558800</v>
      </c>
      <c r="F27" s="91"/>
      <c r="G27" s="76">
        <v>339100</v>
      </c>
      <c r="H27" s="77"/>
      <c r="I27" s="62">
        <f t="shared" si="0"/>
        <v>0.6068360773085183</v>
      </c>
      <c r="J27" s="28" t="s">
        <v>62</v>
      </c>
    </row>
    <row r="28" spans="1:10" ht="24.9" customHeight="1" x14ac:dyDescent="0.7">
      <c r="A28" s="4">
        <v>9</v>
      </c>
      <c r="B28" s="3" t="s">
        <v>12</v>
      </c>
      <c r="C28" s="72" t="s">
        <v>55</v>
      </c>
      <c r="D28" s="73"/>
      <c r="E28" s="74">
        <v>2200</v>
      </c>
      <c r="F28" s="75"/>
      <c r="G28" s="76">
        <v>0</v>
      </c>
      <c r="H28" s="77"/>
      <c r="I28" s="62">
        <f t="shared" si="0"/>
        <v>0</v>
      </c>
      <c r="J28" s="28" t="s">
        <v>62</v>
      </c>
    </row>
    <row r="29" spans="1:10" ht="24.9" customHeight="1" x14ac:dyDescent="0.7">
      <c r="A29" s="4">
        <v>10</v>
      </c>
      <c r="B29" s="3" t="s">
        <v>13</v>
      </c>
      <c r="C29" s="72" t="s">
        <v>56</v>
      </c>
      <c r="D29" s="73"/>
      <c r="E29" s="74">
        <v>17100</v>
      </c>
      <c r="F29" s="75"/>
      <c r="G29" s="76">
        <v>6600</v>
      </c>
      <c r="H29" s="77"/>
      <c r="I29" s="62">
        <f t="shared" si="0"/>
        <v>0.38596491228070173</v>
      </c>
      <c r="J29" s="28" t="s">
        <v>62</v>
      </c>
    </row>
    <row r="30" spans="1:10" ht="24.9" customHeight="1" x14ac:dyDescent="0.7">
      <c r="A30" s="4">
        <v>11</v>
      </c>
      <c r="B30" s="3" t="s">
        <v>14</v>
      </c>
      <c r="C30" s="72" t="s">
        <v>57</v>
      </c>
      <c r="D30" s="73"/>
      <c r="E30" s="74">
        <v>22800</v>
      </c>
      <c r="F30" s="75"/>
      <c r="G30" s="76">
        <v>105079.36</v>
      </c>
      <c r="H30" s="77"/>
      <c r="I30" s="62">
        <f t="shared" si="0"/>
        <v>4.608743859649123</v>
      </c>
      <c r="J30" s="28" t="s">
        <v>62</v>
      </c>
    </row>
    <row r="31" spans="1:10" ht="24.9" customHeight="1" x14ac:dyDescent="0.7">
      <c r="A31" s="4">
        <v>12</v>
      </c>
      <c r="B31" s="3" t="s">
        <v>15</v>
      </c>
      <c r="C31" s="29" t="s">
        <v>63</v>
      </c>
      <c r="D31" s="31"/>
      <c r="E31" s="37"/>
      <c r="F31" s="38">
        <v>0</v>
      </c>
      <c r="G31" s="43"/>
      <c r="H31" s="44">
        <v>0</v>
      </c>
      <c r="I31" s="62">
        <v>0</v>
      </c>
      <c r="J31" s="28" t="s">
        <v>62</v>
      </c>
    </row>
    <row r="32" spans="1:10" ht="24.9" customHeight="1" x14ac:dyDescent="0.5">
      <c r="A32" s="7" t="s">
        <v>16</v>
      </c>
      <c r="B32" s="120" t="s">
        <v>64</v>
      </c>
      <c r="C32" s="29" t="s">
        <v>64</v>
      </c>
      <c r="D32" s="32"/>
      <c r="E32" s="68">
        <f>SUM(E7:E31)</f>
        <v>1294730</v>
      </c>
      <c r="F32" s="69"/>
      <c r="G32" s="68">
        <f>SUM(G7:G31)</f>
        <v>873330.36</v>
      </c>
      <c r="H32" s="69"/>
      <c r="I32" s="63">
        <f t="shared" si="0"/>
        <v>0.67452701335413556</v>
      </c>
      <c r="J32" s="30" t="s">
        <v>64</v>
      </c>
    </row>
    <row r="33" spans="2:26" ht="8.25" customHeight="1" x14ac:dyDescent="0.7">
      <c r="C33" s="9"/>
      <c r="D33" s="9"/>
      <c r="E33" s="9"/>
      <c r="F33" s="9"/>
      <c r="G33" s="9"/>
      <c r="H33" s="9"/>
      <c r="I33" s="9"/>
      <c r="J33" s="9"/>
    </row>
    <row r="34" spans="2:26" ht="18" customHeight="1" x14ac:dyDescent="0.7">
      <c r="B34" s="8" t="s">
        <v>17</v>
      </c>
      <c r="C34" s="8"/>
      <c r="D34" s="8"/>
      <c r="E34" s="8"/>
      <c r="F34" s="9"/>
      <c r="G34" s="9"/>
      <c r="H34" s="9"/>
      <c r="I34" s="9"/>
      <c r="J34" s="9"/>
    </row>
    <row r="35" spans="2:26" ht="17.25" customHeight="1" x14ac:dyDescent="0.7">
      <c r="B35" s="8" t="s">
        <v>18</v>
      </c>
      <c r="C35" s="8"/>
      <c r="D35" s="8"/>
      <c r="E35" s="8"/>
      <c r="F35" s="9"/>
      <c r="G35" s="9"/>
      <c r="H35" s="9"/>
      <c r="I35" s="9"/>
      <c r="J35" s="9"/>
    </row>
    <row r="36" spans="2:26" ht="22.5" customHeight="1" x14ac:dyDescent="0.7">
      <c r="C36" s="9"/>
      <c r="D36" s="9"/>
      <c r="E36" s="9"/>
      <c r="F36" s="9"/>
      <c r="G36" s="9"/>
      <c r="H36" s="9"/>
      <c r="I36" s="9"/>
      <c r="J36" s="9"/>
    </row>
    <row r="37" spans="2:26" ht="24.75" customHeight="1" x14ac:dyDescent="0.7">
      <c r="C37" s="9"/>
      <c r="D37" s="9"/>
      <c r="E37" s="9"/>
      <c r="F37" s="9"/>
      <c r="G37" s="9"/>
      <c r="H37" s="9"/>
      <c r="I37" s="9"/>
      <c r="J37" s="9"/>
    </row>
    <row r="38" spans="2:26" ht="14.25" customHeight="1" x14ac:dyDescent="0.7">
      <c r="C38" s="9"/>
      <c r="D38" s="9"/>
      <c r="E38" s="9"/>
      <c r="F38" s="9"/>
      <c r="G38" s="9"/>
      <c r="H38" s="9"/>
      <c r="I38" s="9"/>
      <c r="J38" s="9"/>
    </row>
    <row r="39" spans="2:26" ht="31.5" customHeight="1" x14ac:dyDescent="0.7">
      <c r="C39" s="9"/>
      <c r="D39" s="9"/>
      <c r="E39" s="9"/>
      <c r="F39" s="9"/>
      <c r="G39" s="9"/>
      <c r="H39" s="9"/>
      <c r="I39" s="9"/>
      <c r="J39" s="9"/>
    </row>
    <row r="40" spans="2:26" ht="21" customHeight="1" x14ac:dyDescent="0.7">
      <c r="C40" s="9"/>
      <c r="D40" s="9"/>
      <c r="E40" s="9"/>
      <c r="F40" s="9"/>
      <c r="G40" s="9"/>
      <c r="H40" s="9"/>
      <c r="I40" s="9"/>
      <c r="J40" s="9"/>
    </row>
    <row r="41" spans="2:26" ht="14.25" customHeight="1" x14ac:dyDescent="0.7">
      <c r="C41" s="9"/>
      <c r="D41" s="9"/>
      <c r="E41" s="9"/>
      <c r="F41" s="9"/>
      <c r="G41" s="9"/>
      <c r="H41" s="9"/>
      <c r="I41" s="9"/>
      <c r="J41" s="9"/>
    </row>
    <row r="42" spans="2:26" ht="14.25" customHeight="1" x14ac:dyDescent="0.7">
      <c r="C42" s="9"/>
      <c r="D42" s="9"/>
      <c r="E42" s="9"/>
      <c r="F42" s="9"/>
      <c r="G42" s="9"/>
      <c r="H42" s="9"/>
      <c r="I42" s="9"/>
      <c r="J42" s="9"/>
    </row>
    <row r="43" spans="2:26" ht="14.25" customHeight="1" x14ac:dyDescent="0.7">
      <c r="C43" s="9"/>
      <c r="D43" s="9"/>
      <c r="E43" s="9"/>
      <c r="F43" s="9"/>
      <c r="G43" s="9"/>
      <c r="H43" s="9"/>
      <c r="I43" s="9"/>
      <c r="J43" s="9"/>
    </row>
    <row r="44" spans="2:26" ht="14.25" customHeight="1" x14ac:dyDescent="0.7">
      <c r="C44" s="9"/>
      <c r="D44" s="9"/>
      <c r="E44" s="9"/>
      <c r="F44" s="9"/>
      <c r="G44" s="9"/>
      <c r="H44" s="9"/>
      <c r="I44" s="9"/>
      <c r="J44" s="9"/>
    </row>
    <row r="45" spans="2:26" ht="14.25" customHeight="1" x14ac:dyDescent="0.7">
      <c r="C45" s="9"/>
      <c r="D45" s="9"/>
      <c r="E45" s="9"/>
      <c r="F45" s="9"/>
      <c r="G45" s="9"/>
      <c r="H45" s="9"/>
      <c r="I45" s="9"/>
      <c r="J45" s="9"/>
    </row>
    <row r="46" spans="2:26" ht="14.25" customHeight="1" x14ac:dyDescent="0.7">
      <c r="C46" s="9"/>
      <c r="D46" s="9"/>
      <c r="E46" s="9"/>
      <c r="F46" s="9"/>
      <c r="G46" s="9"/>
      <c r="H46" s="9"/>
      <c r="I46" s="9"/>
      <c r="J46" s="9"/>
    </row>
    <row r="47" spans="2:26" ht="20.25" customHeight="1" x14ac:dyDescent="0.7"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2:26" ht="21" customHeight="1" x14ac:dyDescent="0.7">
      <c r="C48" s="9"/>
      <c r="D48" s="9"/>
      <c r="E48" s="9"/>
      <c r="F48" s="9"/>
      <c r="G48" s="9"/>
      <c r="H48" s="9"/>
      <c r="I48" s="9"/>
      <c r="J48" s="9"/>
    </row>
    <row r="49" spans="3:10" ht="14.25" customHeight="1" x14ac:dyDescent="0.7">
      <c r="C49" s="9"/>
      <c r="D49" s="9"/>
      <c r="E49" s="9"/>
      <c r="F49" s="9"/>
      <c r="G49" s="9"/>
      <c r="H49" s="9"/>
      <c r="I49" s="9"/>
      <c r="J49" s="9"/>
    </row>
    <row r="50" spans="3:10" ht="14.25" customHeight="1" x14ac:dyDescent="0.7">
      <c r="C50" s="9"/>
      <c r="D50" s="9"/>
      <c r="E50" s="9"/>
      <c r="F50" s="9"/>
      <c r="G50" s="9"/>
      <c r="H50" s="9"/>
      <c r="I50" s="9"/>
      <c r="J50" s="9"/>
    </row>
    <row r="51" spans="3:10" ht="14.25" customHeight="1" x14ac:dyDescent="0.7">
      <c r="C51" s="9"/>
      <c r="D51" s="9"/>
      <c r="E51" s="9"/>
      <c r="F51" s="9"/>
      <c r="G51" s="9"/>
      <c r="H51" s="9"/>
      <c r="I51" s="9"/>
      <c r="J51" s="9"/>
    </row>
    <row r="52" spans="3:10" ht="14.25" customHeight="1" x14ac:dyDescent="0.7">
      <c r="C52" s="9"/>
      <c r="D52" s="9"/>
      <c r="E52" s="9"/>
      <c r="F52" s="9"/>
      <c r="G52" s="9"/>
      <c r="H52" s="9"/>
      <c r="I52" s="9"/>
      <c r="J52" s="9"/>
    </row>
    <row r="53" spans="3:10" ht="14.25" customHeight="1" x14ac:dyDescent="0.7">
      <c r="C53" s="9"/>
      <c r="D53" s="9"/>
      <c r="E53" s="9"/>
      <c r="F53" s="9"/>
      <c r="G53" s="9"/>
      <c r="H53" s="9"/>
      <c r="I53" s="9"/>
      <c r="J53" s="9"/>
    </row>
    <row r="54" spans="3:10" ht="14.25" customHeight="1" x14ac:dyDescent="0.7">
      <c r="C54" s="9"/>
      <c r="D54" s="9"/>
      <c r="E54" s="9"/>
      <c r="F54" s="9"/>
      <c r="G54" s="9"/>
      <c r="H54" s="9"/>
      <c r="I54" s="9"/>
      <c r="J54" s="9"/>
    </row>
    <row r="55" spans="3:10" ht="14.25" customHeight="1" x14ac:dyDescent="0.7">
      <c r="C55" s="9"/>
      <c r="D55" s="9"/>
      <c r="E55" s="9"/>
      <c r="F55" s="9"/>
      <c r="G55" s="9"/>
      <c r="H55" s="9"/>
      <c r="I55" s="9"/>
      <c r="J55" s="9"/>
    </row>
    <row r="56" spans="3:10" ht="14.25" customHeight="1" x14ac:dyDescent="0.7">
      <c r="C56" s="9"/>
      <c r="D56" s="9"/>
      <c r="E56" s="9"/>
      <c r="F56" s="9"/>
      <c r="G56" s="9"/>
      <c r="H56" s="9"/>
      <c r="I56" s="9"/>
      <c r="J56" s="9"/>
    </row>
    <row r="57" spans="3:10" ht="14.25" customHeight="1" x14ac:dyDescent="0.7">
      <c r="C57" s="9"/>
      <c r="D57" s="9"/>
      <c r="E57" s="9"/>
      <c r="F57" s="9"/>
      <c r="G57" s="9"/>
      <c r="H57" s="9"/>
      <c r="I57" s="9"/>
      <c r="J57" s="9"/>
    </row>
    <row r="58" spans="3:10" ht="14.25" customHeight="1" x14ac:dyDescent="0.7">
      <c r="C58" s="9"/>
      <c r="D58" s="9"/>
      <c r="E58" s="9"/>
      <c r="F58" s="9"/>
      <c r="G58" s="9"/>
      <c r="H58" s="9"/>
      <c r="I58" s="9"/>
      <c r="J58" s="9"/>
    </row>
    <row r="59" spans="3:10" ht="14.25" customHeight="1" x14ac:dyDescent="0.7">
      <c r="C59" s="9"/>
      <c r="D59" s="9"/>
      <c r="E59" s="9"/>
      <c r="F59" s="9"/>
      <c r="G59" s="9"/>
      <c r="H59" s="9"/>
      <c r="I59" s="9"/>
      <c r="J59" s="9"/>
    </row>
    <row r="60" spans="3:10" ht="14.25" customHeight="1" x14ac:dyDescent="0.7">
      <c r="C60" s="9"/>
      <c r="D60" s="9"/>
      <c r="E60" s="9"/>
      <c r="F60" s="9"/>
      <c r="G60" s="9"/>
      <c r="H60" s="9"/>
      <c r="I60" s="9"/>
      <c r="J60" s="9"/>
    </row>
    <row r="61" spans="3:10" ht="14.25" customHeight="1" x14ac:dyDescent="0.7">
      <c r="C61" s="9"/>
      <c r="D61" s="9"/>
      <c r="E61" s="9"/>
      <c r="F61" s="9"/>
      <c r="G61" s="9"/>
      <c r="H61" s="9"/>
      <c r="I61" s="9"/>
      <c r="J61" s="9"/>
    </row>
    <row r="62" spans="3:10" ht="14.25" customHeight="1" x14ac:dyDescent="0.7">
      <c r="C62" s="9"/>
      <c r="D62" s="9"/>
      <c r="E62" s="9"/>
      <c r="F62" s="9"/>
      <c r="G62" s="9"/>
      <c r="H62" s="9"/>
      <c r="I62" s="9"/>
      <c r="J62" s="9"/>
    </row>
    <row r="63" spans="3:10" ht="14.25" customHeight="1" x14ac:dyDescent="0.7">
      <c r="C63" s="9"/>
      <c r="D63" s="9"/>
      <c r="E63" s="9"/>
      <c r="F63" s="9"/>
      <c r="G63" s="9"/>
      <c r="H63" s="9"/>
      <c r="I63" s="9"/>
      <c r="J63" s="9"/>
    </row>
    <row r="64" spans="3:10" ht="14.25" customHeight="1" x14ac:dyDescent="0.7">
      <c r="C64" s="9"/>
      <c r="D64" s="9"/>
      <c r="E64" s="9"/>
      <c r="F64" s="9"/>
      <c r="G64" s="9"/>
      <c r="H64" s="9"/>
      <c r="I64" s="9"/>
      <c r="J64" s="9"/>
    </row>
    <row r="65" spans="3:10" ht="14.25" customHeight="1" x14ac:dyDescent="0.7">
      <c r="C65" s="9"/>
      <c r="D65" s="9"/>
      <c r="E65" s="9"/>
      <c r="F65" s="9"/>
      <c r="G65" s="9"/>
      <c r="H65" s="9"/>
      <c r="I65" s="9"/>
      <c r="J65" s="9"/>
    </row>
    <row r="66" spans="3:10" ht="14.25" customHeight="1" x14ac:dyDescent="0.7">
      <c r="C66" s="9"/>
      <c r="D66" s="9"/>
      <c r="E66" s="9"/>
      <c r="F66" s="9"/>
      <c r="G66" s="9"/>
      <c r="H66" s="9"/>
      <c r="I66" s="9"/>
      <c r="J66" s="9"/>
    </row>
    <row r="67" spans="3:10" ht="14.25" customHeight="1" x14ac:dyDescent="0.7">
      <c r="C67" s="9"/>
      <c r="D67" s="9"/>
      <c r="E67" s="9"/>
      <c r="F67" s="9"/>
      <c r="G67" s="9"/>
      <c r="H67" s="9"/>
      <c r="I67" s="9"/>
      <c r="J67" s="9"/>
    </row>
    <row r="68" spans="3:10" ht="14.25" customHeight="1" x14ac:dyDescent="0.7">
      <c r="C68" s="9"/>
      <c r="D68" s="9"/>
      <c r="E68" s="9"/>
      <c r="F68" s="9"/>
      <c r="G68" s="9"/>
      <c r="H68" s="9"/>
      <c r="I68" s="9"/>
      <c r="J68" s="9"/>
    </row>
    <row r="69" spans="3:10" ht="14.25" customHeight="1" x14ac:dyDescent="0.7">
      <c r="C69" s="9"/>
      <c r="D69" s="9"/>
      <c r="E69" s="9"/>
      <c r="F69" s="9"/>
      <c r="G69" s="9"/>
      <c r="H69" s="9"/>
      <c r="I69" s="9"/>
      <c r="J69" s="9"/>
    </row>
    <row r="70" spans="3:10" ht="14.25" customHeight="1" x14ac:dyDescent="0.7">
      <c r="C70" s="9"/>
      <c r="D70" s="9"/>
      <c r="E70" s="9"/>
      <c r="F70" s="9"/>
      <c r="G70" s="9"/>
      <c r="H70" s="9"/>
      <c r="I70" s="9"/>
      <c r="J70" s="9"/>
    </row>
    <row r="71" spans="3:10" ht="14.25" customHeight="1" x14ac:dyDescent="0.7">
      <c r="C71" s="9"/>
      <c r="D71" s="9"/>
      <c r="E71" s="9"/>
      <c r="F71" s="9"/>
      <c r="G71" s="9"/>
      <c r="H71" s="9"/>
      <c r="I71" s="9"/>
      <c r="J71" s="9"/>
    </row>
    <row r="72" spans="3:10" ht="14.25" customHeight="1" x14ac:dyDescent="0.7">
      <c r="C72" s="9"/>
      <c r="D72" s="9"/>
      <c r="E72" s="9"/>
      <c r="F72" s="9"/>
      <c r="G72" s="9"/>
      <c r="H72" s="9"/>
      <c r="I72" s="9"/>
      <c r="J72" s="9"/>
    </row>
    <row r="73" spans="3:10" ht="14.25" customHeight="1" x14ac:dyDescent="0.7">
      <c r="C73" s="9"/>
      <c r="D73" s="9"/>
      <c r="E73" s="9"/>
      <c r="F73" s="9"/>
      <c r="G73" s="9"/>
      <c r="H73" s="9"/>
      <c r="I73" s="9"/>
      <c r="J73" s="9"/>
    </row>
    <row r="74" spans="3:10" ht="14.25" customHeight="1" x14ac:dyDescent="0.7">
      <c r="C74" s="9"/>
      <c r="D74" s="9"/>
      <c r="E74" s="9"/>
      <c r="F74" s="9"/>
      <c r="G74" s="9"/>
      <c r="H74" s="9"/>
      <c r="I74" s="9"/>
      <c r="J74" s="9"/>
    </row>
    <row r="75" spans="3:10" ht="14.25" customHeight="1" x14ac:dyDescent="0.7">
      <c r="C75" s="9"/>
      <c r="D75" s="9"/>
      <c r="E75" s="9"/>
      <c r="F75" s="9"/>
      <c r="G75" s="9"/>
      <c r="H75" s="9"/>
      <c r="I75" s="9"/>
      <c r="J75" s="9"/>
    </row>
    <row r="76" spans="3:10" ht="14.25" customHeight="1" x14ac:dyDescent="0.7">
      <c r="C76" s="9"/>
      <c r="D76" s="9"/>
      <c r="E76" s="9"/>
      <c r="F76" s="9"/>
      <c r="G76" s="9"/>
      <c r="H76" s="9"/>
      <c r="I76" s="9"/>
      <c r="J76" s="9"/>
    </row>
    <row r="77" spans="3:10" ht="14.25" customHeight="1" x14ac:dyDescent="0.7">
      <c r="C77" s="9"/>
      <c r="D77" s="9"/>
      <c r="E77" s="9"/>
      <c r="F77" s="9"/>
      <c r="G77" s="9"/>
      <c r="H77" s="9"/>
      <c r="I77" s="9"/>
      <c r="J77" s="9"/>
    </row>
    <row r="78" spans="3:10" ht="14.25" customHeight="1" x14ac:dyDescent="0.7">
      <c r="C78" s="9"/>
      <c r="D78" s="9"/>
      <c r="E78" s="9"/>
      <c r="F78" s="9"/>
      <c r="G78" s="9"/>
      <c r="H78" s="9"/>
      <c r="I78" s="9"/>
      <c r="J78" s="9"/>
    </row>
    <row r="79" spans="3:10" ht="14.25" customHeight="1" x14ac:dyDescent="0.5"/>
    <row r="80" spans="3:1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14.25" customHeight="1" x14ac:dyDescent="0.5"/>
    <row r="991" ht="14.25" customHeight="1" x14ac:dyDescent="0.5"/>
    <row r="992" ht="14.25" customHeight="1" x14ac:dyDescent="0.5"/>
    <row r="993" ht="14.25" customHeight="1" x14ac:dyDescent="0.5"/>
    <row r="994" ht="14.25" customHeight="1" x14ac:dyDescent="0.5"/>
    <row r="995" ht="14.25" customHeight="1" x14ac:dyDescent="0.5"/>
    <row r="996" ht="14.25" customHeight="1" x14ac:dyDescent="0.5"/>
    <row r="997" ht="14.25" customHeight="1" x14ac:dyDescent="0.5"/>
    <row r="998" ht="14.25" customHeight="1" x14ac:dyDescent="0.5"/>
    <row r="999" ht="14.25" customHeight="1" x14ac:dyDescent="0.5"/>
    <row r="1000" ht="14.25" customHeight="1" x14ac:dyDescent="0.5"/>
    <row r="1001" ht="14.25" customHeight="1" x14ac:dyDescent="0.5"/>
    <row r="1002" ht="14.25" customHeight="1" x14ac:dyDescent="0.5"/>
    <row r="1003" ht="14.25" customHeight="1" x14ac:dyDescent="0.5"/>
    <row r="1004" ht="14.25" customHeight="1" x14ac:dyDescent="0.5"/>
    <row r="1005" ht="14.25" customHeight="1" x14ac:dyDescent="0.5"/>
    <row r="1006" ht="14.25" customHeight="1" x14ac:dyDescent="0.5"/>
    <row r="1007" ht="14.25" customHeight="1" x14ac:dyDescent="0.5"/>
    <row r="1008" ht="14.25" customHeight="1" x14ac:dyDescent="0.5"/>
    <row r="1009" ht="14.25" customHeight="1" x14ac:dyDescent="0.5"/>
    <row r="1010" ht="14.25" customHeight="1" x14ac:dyDescent="0.5"/>
    <row r="1011" ht="14.25" customHeight="1" x14ac:dyDescent="0.5"/>
    <row r="1012" ht="14.25" customHeight="1" x14ac:dyDescent="0.5"/>
  </sheetData>
  <mergeCells count="69">
    <mergeCell ref="E32:F32"/>
    <mergeCell ref="G32:H32"/>
    <mergeCell ref="C29:D29"/>
    <mergeCell ref="E29:F29"/>
    <mergeCell ref="G29:H29"/>
    <mergeCell ref="C30:D30"/>
    <mergeCell ref="E30:F30"/>
    <mergeCell ref="G30:H30"/>
    <mergeCell ref="C27:D27"/>
    <mergeCell ref="E27:F27"/>
    <mergeCell ref="G27:H27"/>
    <mergeCell ref="C28:D28"/>
    <mergeCell ref="E28:F28"/>
    <mergeCell ref="G28:H28"/>
    <mergeCell ref="C25:D25"/>
    <mergeCell ref="E25:F25"/>
    <mergeCell ref="G25:H25"/>
    <mergeCell ref="C26:D26"/>
    <mergeCell ref="E26:F26"/>
    <mergeCell ref="G26:H26"/>
    <mergeCell ref="C23:D23"/>
    <mergeCell ref="E23:F23"/>
    <mergeCell ref="G23:H23"/>
    <mergeCell ref="C24:D24"/>
    <mergeCell ref="E24:F24"/>
    <mergeCell ref="G24:H24"/>
    <mergeCell ref="C20:D20"/>
    <mergeCell ref="E20:F20"/>
    <mergeCell ref="G20:H20"/>
    <mergeCell ref="C21:D21"/>
    <mergeCell ref="C22:D22"/>
    <mergeCell ref="E22:F22"/>
    <mergeCell ref="G22:H22"/>
    <mergeCell ref="C13:D13"/>
    <mergeCell ref="C14:D14"/>
    <mergeCell ref="E14:F14"/>
    <mergeCell ref="G14:H14"/>
    <mergeCell ref="C15:D15"/>
    <mergeCell ref="A16:A19"/>
    <mergeCell ref="C16:D16"/>
    <mergeCell ref="E16:F16"/>
    <mergeCell ref="G16:H16"/>
    <mergeCell ref="C17:D17"/>
    <mergeCell ref="C18:D18"/>
    <mergeCell ref="E18:F18"/>
    <mergeCell ref="G18:H18"/>
    <mergeCell ref="C19:D19"/>
    <mergeCell ref="C12:D12"/>
    <mergeCell ref="E12:F12"/>
    <mergeCell ref="G12:H12"/>
    <mergeCell ref="C6:D6"/>
    <mergeCell ref="E6:F6"/>
    <mergeCell ref="G6:H6"/>
    <mergeCell ref="C7:D7"/>
    <mergeCell ref="E7:F7"/>
    <mergeCell ref="G7:H7"/>
    <mergeCell ref="C8:D8"/>
    <mergeCell ref="C9:D9"/>
    <mergeCell ref="E9:F9"/>
    <mergeCell ref="G9:H9"/>
    <mergeCell ref="C10:D10"/>
    <mergeCell ref="A1:J3"/>
    <mergeCell ref="A4:A5"/>
    <mergeCell ref="B4:B5"/>
    <mergeCell ref="C4:D5"/>
    <mergeCell ref="E4:F5"/>
    <mergeCell ref="G4:H5"/>
    <mergeCell ref="I4:I5"/>
    <mergeCell ref="J4:J5"/>
  </mergeCells>
  <pageMargins left="0" right="0" top="0.35433070866141736" bottom="0.15748031496062992" header="0" footer="0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ไตรมาส1</vt:lpstr>
      <vt:lpstr>ไตรมาส2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PlayUser</cp:lastModifiedBy>
  <dcterms:created xsi:type="dcterms:W3CDTF">2024-01-10T07:59:11Z</dcterms:created>
  <dcterms:modified xsi:type="dcterms:W3CDTF">2026-07-31T04:22:11Z</dcterms:modified>
</cp:coreProperties>
</file>